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jdozier\Documents\"/>
    </mc:Choice>
  </mc:AlternateContent>
  <xr:revisionPtr revIDLastSave="0" documentId="13_ncr:1_{4769C621-F68E-47D7-AAEB-214001A4ABA8}" xr6:coauthVersionLast="47" xr6:coauthVersionMax="47" xr10:uidLastSave="{00000000-0000-0000-0000-000000000000}"/>
  <bookViews>
    <workbookView xWindow="-350" yWindow="460" windowWidth="12190" windowHeight="7440" firstSheet="2" activeTab="2" xr2:uid="{00000000-000D-0000-FFFF-FFFF00000000}"/>
  </bookViews>
  <sheets>
    <sheet name="Area Web Directory" sheetId="5" state="hidden" r:id="rId1"/>
    <sheet name="Web Directory (2)" sheetId="8" state="hidden" r:id="rId2"/>
    <sheet name="Updated Directory 2-12-25" sheetId="1" r:id="rId3"/>
    <sheet name="qry1forWEB" sheetId="4" state="hidden" r:id="rId4"/>
    <sheet name="qry2forWEB" sheetId="6" state="hidden" r:id="rId5"/>
  </sheets>
  <definedNames>
    <definedName name="_xlnm.Print_Area" localSheetId="2">'Updated Directory 2-12-25'!$A$1:$H$116</definedName>
    <definedName name="_xlnm.Print_Area" localSheetId="1">'Web Directory (2)'!$A$1:$H$115</definedName>
    <definedName name="_xlnm.Print_Titles" localSheetId="0">'Area Web Directory'!$3:$3</definedName>
    <definedName name="_xlnm.Print_Titles" localSheetId="3">qry1forWEB!#REF!</definedName>
    <definedName name="_xlnm.Print_Titles" localSheetId="2">'Updated Directory 2-12-25'!$3:$3</definedName>
    <definedName name="_xlnm.Print_Titles" localSheetId="1">'Web Directory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0" i="1" l="1"/>
  <c r="B58" i="1"/>
  <c r="B59" i="1"/>
  <c r="B60" i="1"/>
  <c r="B61" i="1"/>
  <c r="E61" i="1"/>
  <c r="B62" i="1"/>
  <c r="D62" i="1"/>
  <c r="E62" i="1"/>
  <c r="F62" i="1"/>
  <c r="B68" i="1"/>
  <c r="D68" i="1"/>
  <c r="E68" i="1"/>
  <c r="F68" i="1"/>
  <c r="B69" i="1"/>
  <c r="D69" i="1"/>
  <c r="E69" i="1"/>
  <c r="F69" i="1"/>
  <c r="B70" i="1"/>
  <c r="D70" i="1"/>
  <c r="E70" i="1"/>
  <c r="F70" i="1"/>
  <c r="B113" i="1"/>
  <c r="I113" i="1"/>
  <c r="E81" i="1"/>
  <c r="E20" i="1"/>
  <c r="I115" i="8" l="1"/>
  <c r="H115" i="8"/>
  <c r="G115" i="8"/>
  <c r="F115" i="8"/>
  <c r="E115" i="8"/>
  <c r="D115" i="8"/>
  <c r="C115" i="8"/>
  <c r="B115" i="8"/>
  <c r="I114" i="8"/>
  <c r="H114" i="8"/>
  <c r="G114" i="8"/>
  <c r="F114" i="8"/>
  <c r="E114" i="8"/>
  <c r="D114" i="8"/>
  <c r="C114" i="8"/>
  <c r="B114" i="8"/>
  <c r="I113" i="8"/>
  <c r="H113" i="8"/>
  <c r="G113" i="8"/>
  <c r="F113" i="8"/>
  <c r="E113" i="8"/>
  <c r="D113" i="8"/>
  <c r="C113" i="8"/>
  <c r="B113" i="8"/>
  <c r="I112" i="8"/>
  <c r="H112" i="8"/>
  <c r="G112" i="8"/>
  <c r="F112" i="8"/>
  <c r="E112" i="8"/>
  <c r="D112" i="8"/>
  <c r="C112" i="8"/>
  <c r="B112" i="8"/>
  <c r="I108" i="8"/>
  <c r="H108" i="8"/>
  <c r="G108" i="8"/>
  <c r="F108" i="8"/>
  <c r="E108" i="8"/>
  <c r="D108" i="8"/>
  <c r="C108" i="8"/>
  <c r="B108" i="8"/>
  <c r="A108" i="8"/>
  <c r="I107" i="8"/>
  <c r="H107" i="8"/>
  <c r="G107" i="8"/>
  <c r="F107" i="8"/>
  <c r="E107" i="8"/>
  <c r="D107" i="8"/>
  <c r="C107" i="8"/>
  <c r="B107" i="8"/>
  <c r="A107" i="8"/>
  <c r="I106" i="8"/>
  <c r="H106" i="8"/>
  <c r="G106" i="8"/>
  <c r="F106" i="8"/>
  <c r="E106" i="8"/>
  <c r="D106" i="8"/>
  <c r="C106" i="8"/>
  <c r="B106" i="8"/>
  <c r="A106" i="8"/>
  <c r="I105" i="8"/>
  <c r="H105" i="8"/>
  <c r="G105" i="8"/>
  <c r="F105" i="8"/>
  <c r="E105" i="8"/>
  <c r="D105" i="8"/>
  <c r="C105" i="8"/>
  <c r="B105" i="8"/>
  <c r="A105" i="8"/>
  <c r="I104" i="8"/>
  <c r="H104" i="8"/>
  <c r="G104" i="8"/>
  <c r="F104" i="8"/>
  <c r="E104" i="8"/>
  <c r="D104" i="8"/>
  <c r="C104" i="8"/>
  <c r="B104" i="8"/>
  <c r="A104" i="8"/>
  <c r="I103" i="8"/>
  <c r="H103" i="8"/>
  <c r="G103" i="8"/>
  <c r="F103" i="8"/>
  <c r="E103" i="8"/>
  <c r="D103" i="8"/>
  <c r="C103" i="8"/>
  <c r="B103" i="8"/>
  <c r="A103" i="8"/>
  <c r="I102" i="8"/>
  <c r="H102" i="8"/>
  <c r="G102" i="8"/>
  <c r="F102" i="8"/>
  <c r="E102" i="8"/>
  <c r="D102" i="8"/>
  <c r="C102" i="8"/>
  <c r="B102" i="8"/>
  <c r="A102" i="8"/>
  <c r="I101" i="8"/>
  <c r="H101" i="8"/>
  <c r="G101" i="8"/>
  <c r="F101" i="8"/>
  <c r="E101" i="8"/>
  <c r="D101" i="8"/>
  <c r="C101" i="8"/>
  <c r="B101" i="8"/>
  <c r="A101" i="8"/>
  <c r="I100" i="8"/>
  <c r="H100" i="8"/>
  <c r="G100" i="8"/>
  <c r="F100" i="8"/>
  <c r="E100" i="8"/>
  <c r="D100" i="8"/>
  <c r="C100" i="8"/>
  <c r="B100" i="8"/>
  <c r="A100" i="8"/>
  <c r="I99" i="8"/>
  <c r="H99" i="8"/>
  <c r="G99" i="8"/>
  <c r="F99" i="8"/>
  <c r="E99" i="8"/>
  <c r="D99" i="8"/>
  <c r="C99" i="8"/>
  <c r="B99" i="8"/>
  <c r="A99" i="8"/>
  <c r="I98" i="8"/>
  <c r="H98" i="8"/>
  <c r="G98" i="8"/>
  <c r="F98" i="8"/>
  <c r="E98" i="8"/>
  <c r="D98" i="8"/>
  <c r="C98" i="8"/>
  <c r="B98" i="8"/>
  <c r="A98" i="8"/>
  <c r="I97" i="8"/>
  <c r="H97" i="8"/>
  <c r="G97" i="8"/>
  <c r="F97" i="8"/>
  <c r="E97" i="8"/>
  <c r="D97" i="8"/>
  <c r="C97" i="8"/>
  <c r="B97" i="8"/>
  <c r="A97" i="8"/>
  <c r="I96" i="8"/>
  <c r="H96" i="8"/>
  <c r="G96" i="8"/>
  <c r="F96" i="8"/>
  <c r="E96" i="8"/>
  <c r="D96" i="8"/>
  <c r="C96" i="8"/>
  <c r="B96" i="8"/>
  <c r="A96" i="8"/>
  <c r="I95" i="8"/>
  <c r="H95" i="8"/>
  <c r="G95" i="8"/>
  <c r="F95" i="8"/>
  <c r="E95" i="8"/>
  <c r="D95" i="8"/>
  <c r="C95" i="8"/>
  <c r="B95" i="8"/>
  <c r="A95" i="8"/>
  <c r="I94" i="8"/>
  <c r="H94" i="8"/>
  <c r="G94" i="8"/>
  <c r="F94" i="8"/>
  <c r="E94" i="8"/>
  <c r="D94" i="8"/>
  <c r="C94" i="8"/>
  <c r="B94" i="8"/>
  <c r="A94" i="8"/>
  <c r="I93" i="8"/>
  <c r="H93" i="8"/>
  <c r="G93" i="8"/>
  <c r="F93" i="8"/>
  <c r="E93" i="8"/>
  <c r="D93" i="8"/>
  <c r="C93" i="8"/>
  <c r="B93" i="8"/>
  <c r="A93" i="8"/>
  <c r="I92" i="8"/>
  <c r="H92" i="8"/>
  <c r="G92" i="8"/>
  <c r="F92" i="8"/>
  <c r="E92" i="8"/>
  <c r="D92" i="8"/>
  <c r="C92" i="8"/>
  <c r="B92" i="8"/>
  <c r="A92" i="8"/>
  <c r="I91" i="8"/>
  <c r="H91" i="8"/>
  <c r="G91" i="8"/>
  <c r="F91" i="8"/>
  <c r="E91" i="8"/>
  <c r="D91" i="8"/>
  <c r="C91" i="8"/>
  <c r="B91" i="8"/>
  <c r="A91" i="8"/>
  <c r="I90" i="8"/>
  <c r="H90" i="8"/>
  <c r="G90" i="8"/>
  <c r="F90" i="8"/>
  <c r="E90" i="8"/>
  <c r="D90" i="8"/>
  <c r="C90" i="8"/>
  <c r="B90" i="8"/>
  <c r="A90" i="8"/>
  <c r="I89" i="8"/>
  <c r="H89" i="8"/>
  <c r="G89" i="8"/>
  <c r="F89" i="8"/>
  <c r="E89" i="8"/>
  <c r="D89" i="8"/>
  <c r="C89" i="8"/>
  <c r="B89" i="8"/>
  <c r="A89" i="8"/>
  <c r="I88" i="8"/>
  <c r="H88" i="8"/>
  <c r="G88" i="8"/>
  <c r="F88" i="8"/>
  <c r="E88" i="8"/>
  <c r="D88" i="8"/>
  <c r="C88" i="8"/>
  <c r="B88" i="8"/>
  <c r="A88" i="8"/>
  <c r="I87" i="8"/>
  <c r="H87" i="8"/>
  <c r="G87" i="8"/>
  <c r="F87" i="8"/>
  <c r="E87" i="8"/>
  <c r="D87" i="8"/>
  <c r="C87" i="8"/>
  <c r="B87" i="8"/>
  <c r="A87" i="8"/>
  <c r="I86" i="8"/>
  <c r="H86" i="8"/>
  <c r="G86" i="8"/>
  <c r="F86" i="8"/>
  <c r="E86" i="8"/>
  <c r="D86" i="8"/>
  <c r="C86" i="8"/>
  <c r="B86" i="8"/>
  <c r="A86" i="8"/>
  <c r="I85" i="8"/>
  <c r="H85" i="8"/>
  <c r="G85" i="8"/>
  <c r="F85" i="8"/>
  <c r="E85" i="8"/>
  <c r="D85" i="8"/>
  <c r="C85" i="8"/>
  <c r="B85" i="8"/>
  <c r="A85" i="8"/>
  <c r="I84" i="8"/>
  <c r="H84" i="8"/>
  <c r="G84" i="8"/>
  <c r="F84" i="8"/>
  <c r="E84" i="8"/>
  <c r="D84" i="8"/>
  <c r="C84" i="8"/>
  <c r="B84" i="8"/>
  <c r="A84" i="8"/>
  <c r="I83" i="8"/>
  <c r="H83" i="8"/>
  <c r="G83" i="8"/>
  <c r="F83" i="8"/>
  <c r="E83" i="8"/>
  <c r="D83" i="8"/>
  <c r="C83" i="8"/>
  <c r="B83" i="8"/>
  <c r="A83" i="8"/>
  <c r="I82" i="8"/>
  <c r="H82" i="8"/>
  <c r="G82" i="8"/>
  <c r="F82" i="8"/>
  <c r="E82" i="8"/>
  <c r="D82" i="8"/>
  <c r="C82" i="8"/>
  <c r="B82" i="8"/>
  <c r="A82" i="8"/>
  <c r="I81" i="8"/>
  <c r="H81" i="8"/>
  <c r="G81" i="8"/>
  <c r="F81" i="8"/>
  <c r="E81" i="8"/>
  <c r="D81" i="8"/>
  <c r="C81" i="8"/>
  <c r="B81" i="8"/>
  <c r="A81" i="8"/>
  <c r="I80" i="8"/>
  <c r="H80" i="8"/>
  <c r="G80" i="8"/>
  <c r="F80" i="8"/>
  <c r="E80" i="8"/>
  <c r="D80" i="8"/>
  <c r="C80" i="8"/>
  <c r="B80" i="8"/>
  <c r="A80" i="8"/>
  <c r="I79" i="8"/>
  <c r="H79" i="8"/>
  <c r="G79" i="8"/>
  <c r="F79" i="8"/>
  <c r="E79" i="8"/>
  <c r="D79" i="8"/>
  <c r="C79" i="8"/>
  <c r="B79" i="8"/>
  <c r="A79" i="8"/>
  <c r="I78" i="8"/>
  <c r="H78" i="8"/>
  <c r="G78" i="8"/>
  <c r="F78" i="8"/>
  <c r="E78" i="8"/>
  <c r="D78" i="8"/>
  <c r="C78" i="8"/>
  <c r="B78" i="8"/>
  <c r="A78" i="8"/>
  <c r="I77" i="8"/>
  <c r="H77" i="8"/>
  <c r="G77" i="8"/>
  <c r="F77" i="8"/>
  <c r="E77" i="8"/>
  <c r="D77" i="8"/>
  <c r="C77" i="8"/>
  <c r="B77" i="8"/>
  <c r="A77" i="8"/>
  <c r="I76" i="8"/>
  <c r="H76" i="8"/>
  <c r="G76" i="8"/>
  <c r="F76" i="8"/>
  <c r="E76" i="8"/>
  <c r="D76" i="8"/>
  <c r="C76" i="8"/>
  <c r="B76" i="8"/>
  <c r="A76" i="8"/>
  <c r="I75" i="8"/>
  <c r="H75" i="8"/>
  <c r="G75" i="8"/>
  <c r="F75" i="8"/>
  <c r="E75" i="8"/>
  <c r="D75" i="8"/>
  <c r="C75" i="8"/>
  <c r="B75" i="8"/>
  <c r="A75" i="8"/>
  <c r="I74" i="8"/>
  <c r="H74" i="8"/>
  <c r="G74" i="8"/>
  <c r="F74" i="8"/>
  <c r="E74" i="8"/>
  <c r="D74" i="8"/>
  <c r="C74" i="8"/>
  <c r="B74" i="8"/>
  <c r="A74" i="8"/>
  <c r="I73" i="8"/>
  <c r="H73" i="8"/>
  <c r="G73" i="8"/>
  <c r="F73" i="8"/>
  <c r="E73" i="8"/>
  <c r="D73" i="8"/>
  <c r="C73" i="8"/>
  <c r="B73" i="8"/>
  <c r="A73" i="8"/>
  <c r="I72" i="8"/>
  <c r="H72" i="8"/>
  <c r="G72" i="8"/>
  <c r="F72" i="8"/>
  <c r="E72" i="8"/>
  <c r="D72" i="8"/>
  <c r="C72" i="8"/>
  <c r="B72" i="8"/>
  <c r="A72" i="8"/>
  <c r="I71" i="8"/>
  <c r="H71" i="8"/>
  <c r="G71" i="8"/>
  <c r="F71" i="8"/>
  <c r="E71" i="8"/>
  <c r="D71" i="8"/>
  <c r="C71" i="8"/>
  <c r="B71" i="8"/>
  <c r="A71" i="8"/>
  <c r="I70" i="8"/>
  <c r="H70" i="8"/>
  <c r="G70" i="8"/>
  <c r="F70" i="8"/>
  <c r="E70" i="8"/>
  <c r="D70" i="8"/>
  <c r="C70" i="8"/>
  <c r="B70" i="8"/>
  <c r="A70" i="8"/>
  <c r="I69" i="8"/>
  <c r="H69" i="8"/>
  <c r="G69" i="8"/>
  <c r="F69" i="8"/>
  <c r="E69" i="8"/>
  <c r="D69" i="8"/>
  <c r="C69" i="8"/>
  <c r="B69" i="8"/>
  <c r="A69" i="8"/>
  <c r="I68" i="8"/>
  <c r="H68" i="8"/>
  <c r="G68" i="8"/>
  <c r="F68" i="8"/>
  <c r="E68" i="8"/>
  <c r="D68" i="8"/>
  <c r="C68" i="8"/>
  <c r="B68" i="8"/>
  <c r="A68" i="8"/>
  <c r="I67" i="8"/>
  <c r="H67" i="8"/>
  <c r="G67" i="8"/>
  <c r="F67" i="8"/>
  <c r="E67" i="8"/>
  <c r="D67" i="8"/>
  <c r="C67" i="8"/>
  <c r="B67" i="8"/>
  <c r="A67" i="8"/>
  <c r="I66" i="8"/>
  <c r="H66" i="8"/>
  <c r="G66" i="8"/>
  <c r="F66" i="8"/>
  <c r="E66" i="8"/>
  <c r="D66" i="8"/>
  <c r="C66" i="8"/>
  <c r="B66" i="8"/>
  <c r="A66" i="8"/>
  <c r="I65" i="8"/>
  <c r="H65" i="8"/>
  <c r="G65" i="8"/>
  <c r="F65" i="8"/>
  <c r="E65" i="8"/>
  <c r="D65" i="8"/>
  <c r="C65" i="8"/>
  <c r="B65" i="8"/>
  <c r="A65" i="8"/>
  <c r="I64" i="8"/>
  <c r="H64" i="8"/>
  <c r="G64" i="8"/>
  <c r="F64" i="8"/>
  <c r="E64" i="8"/>
  <c r="D64" i="8"/>
  <c r="C64" i="8"/>
  <c r="B64" i="8"/>
  <c r="A64" i="8"/>
  <c r="I63" i="8"/>
  <c r="H63" i="8"/>
  <c r="G63" i="8"/>
  <c r="F63" i="8"/>
  <c r="E63" i="8"/>
  <c r="D63" i="8"/>
  <c r="C63" i="8"/>
  <c r="B63" i="8"/>
  <c r="A63" i="8"/>
  <c r="I62" i="8"/>
  <c r="H62" i="8"/>
  <c r="G62" i="8"/>
  <c r="F62" i="8"/>
  <c r="E62" i="8"/>
  <c r="D62" i="8"/>
  <c r="C62" i="8"/>
  <c r="B62" i="8"/>
  <c r="A62" i="8"/>
  <c r="I61" i="8"/>
  <c r="H61" i="8"/>
  <c r="G61" i="8"/>
  <c r="F61" i="8"/>
  <c r="E61" i="8"/>
  <c r="D61" i="8"/>
  <c r="C61" i="8"/>
  <c r="B61" i="8"/>
  <c r="A61" i="8"/>
  <c r="I60" i="8"/>
  <c r="H60" i="8"/>
  <c r="G60" i="8"/>
  <c r="F60" i="8"/>
  <c r="E60" i="8"/>
  <c r="D60" i="8"/>
  <c r="C60" i="8"/>
  <c r="B60" i="8"/>
  <c r="A60" i="8"/>
  <c r="I59" i="8"/>
  <c r="H59" i="8"/>
  <c r="G59" i="8"/>
  <c r="F59" i="8"/>
  <c r="E59" i="8"/>
  <c r="D59" i="8"/>
  <c r="C59" i="8"/>
  <c r="B59" i="8"/>
  <c r="A59" i="8"/>
  <c r="I58" i="8"/>
  <c r="H58" i="8"/>
  <c r="G58" i="8"/>
  <c r="F58" i="8"/>
  <c r="E58" i="8"/>
  <c r="D58" i="8"/>
  <c r="C58" i="8"/>
  <c r="B58" i="8"/>
  <c r="A58" i="8"/>
  <c r="I57" i="8"/>
  <c r="H57" i="8"/>
  <c r="G57" i="8"/>
  <c r="F57" i="8"/>
  <c r="E57" i="8"/>
  <c r="D57" i="8"/>
  <c r="C57" i="8"/>
  <c r="B57" i="8"/>
  <c r="A57" i="8"/>
  <c r="I56" i="8"/>
  <c r="H56" i="8"/>
  <c r="G56" i="8"/>
  <c r="F56" i="8"/>
  <c r="E56" i="8"/>
  <c r="D56" i="8"/>
  <c r="C56" i="8"/>
  <c r="B56" i="8"/>
  <c r="A56" i="8"/>
  <c r="I55" i="8"/>
  <c r="H55" i="8"/>
  <c r="G55" i="8"/>
  <c r="F55" i="8"/>
  <c r="E55" i="8"/>
  <c r="D55" i="8"/>
  <c r="C55" i="8"/>
  <c r="B55" i="8"/>
  <c r="A55" i="8"/>
  <c r="I54" i="8"/>
  <c r="H54" i="8"/>
  <c r="G54" i="8"/>
  <c r="F54" i="8"/>
  <c r="E54" i="8"/>
  <c r="D54" i="8"/>
  <c r="C54" i="8"/>
  <c r="B54" i="8"/>
  <c r="A54" i="8"/>
  <c r="I53" i="8"/>
  <c r="H53" i="8"/>
  <c r="G53" i="8"/>
  <c r="F53" i="8"/>
  <c r="E53" i="8"/>
  <c r="D53" i="8"/>
  <c r="C53" i="8"/>
  <c r="B53" i="8"/>
  <c r="A53" i="8"/>
  <c r="I52" i="8"/>
  <c r="H52" i="8"/>
  <c r="G52" i="8"/>
  <c r="F52" i="8"/>
  <c r="E52" i="8"/>
  <c r="D52" i="8"/>
  <c r="C52" i="8"/>
  <c r="B52" i="8"/>
  <c r="A52" i="8"/>
  <c r="I51" i="8"/>
  <c r="H51" i="8"/>
  <c r="G51" i="8"/>
  <c r="F51" i="8"/>
  <c r="E51" i="8"/>
  <c r="D51" i="8"/>
  <c r="C51" i="8"/>
  <c r="B51" i="8"/>
  <c r="A51" i="8"/>
  <c r="I50" i="8"/>
  <c r="H50" i="8"/>
  <c r="G50" i="8"/>
  <c r="F50" i="8"/>
  <c r="E50" i="8"/>
  <c r="D50" i="8"/>
  <c r="C50" i="8"/>
  <c r="B50" i="8"/>
  <c r="A50" i="8"/>
  <c r="I49" i="8"/>
  <c r="H49" i="8"/>
  <c r="G49" i="8"/>
  <c r="F49" i="8"/>
  <c r="E49" i="8"/>
  <c r="D49" i="8"/>
  <c r="C49" i="8"/>
  <c r="B49" i="8"/>
  <c r="A49" i="8"/>
  <c r="I48" i="8"/>
  <c r="H48" i="8"/>
  <c r="G48" i="8"/>
  <c r="F48" i="8"/>
  <c r="E48" i="8"/>
  <c r="D48" i="8"/>
  <c r="C48" i="8"/>
  <c r="B48" i="8"/>
  <c r="A48" i="8"/>
  <c r="I47" i="8"/>
  <c r="H47" i="8"/>
  <c r="G47" i="8"/>
  <c r="F47" i="8"/>
  <c r="E47" i="8"/>
  <c r="D47" i="8"/>
  <c r="C47" i="8"/>
  <c r="B47" i="8"/>
  <c r="A47" i="8"/>
  <c r="I46" i="8"/>
  <c r="H46" i="8"/>
  <c r="G46" i="8"/>
  <c r="F46" i="8"/>
  <c r="E46" i="8"/>
  <c r="D46" i="8"/>
  <c r="C46" i="8"/>
  <c r="B46" i="8"/>
  <c r="A46" i="8"/>
  <c r="I45" i="8"/>
  <c r="H45" i="8"/>
  <c r="G45" i="8"/>
  <c r="F45" i="8"/>
  <c r="E45" i="8"/>
  <c r="D45" i="8"/>
  <c r="C45" i="8"/>
  <c r="B45" i="8"/>
  <c r="A45" i="8"/>
  <c r="I44" i="8"/>
  <c r="H44" i="8"/>
  <c r="G44" i="8"/>
  <c r="F44" i="8"/>
  <c r="E44" i="8"/>
  <c r="D44" i="8"/>
  <c r="C44" i="8"/>
  <c r="B44" i="8"/>
  <c r="A44" i="8"/>
  <c r="I43" i="8"/>
  <c r="H43" i="8"/>
  <c r="G43" i="8"/>
  <c r="F43" i="8"/>
  <c r="E43" i="8"/>
  <c r="D43" i="8"/>
  <c r="C43" i="8"/>
  <c r="B43" i="8"/>
  <c r="A43" i="8"/>
  <c r="I42" i="8"/>
  <c r="G42" i="8"/>
  <c r="F42" i="8"/>
  <c r="E42" i="8"/>
  <c r="D42" i="8"/>
  <c r="C42" i="8"/>
  <c r="B42" i="8"/>
  <c r="A42" i="8"/>
  <c r="I41" i="8"/>
  <c r="H41" i="8"/>
  <c r="G41" i="8"/>
  <c r="F41" i="8"/>
  <c r="E41" i="8"/>
  <c r="D41" i="8"/>
  <c r="C41" i="8"/>
  <c r="B41" i="8"/>
  <c r="A41" i="8"/>
  <c r="I40" i="8"/>
  <c r="H40" i="8"/>
  <c r="G40" i="8"/>
  <c r="F40" i="8"/>
  <c r="E40" i="8"/>
  <c r="D40" i="8"/>
  <c r="C40" i="8"/>
  <c r="B40" i="8"/>
  <c r="A40" i="8"/>
  <c r="I39" i="8"/>
  <c r="G39" i="8"/>
  <c r="F39" i="8"/>
  <c r="E39" i="8"/>
  <c r="D39" i="8"/>
  <c r="C39" i="8"/>
  <c r="B39" i="8"/>
  <c r="A39" i="8"/>
  <c r="I38" i="8"/>
  <c r="G38" i="8"/>
  <c r="F38" i="8"/>
  <c r="E38" i="8"/>
  <c r="D38" i="8"/>
  <c r="C38" i="8"/>
  <c r="B38" i="8"/>
  <c r="A38" i="8"/>
  <c r="I37" i="8"/>
  <c r="H37" i="8"/>
  <c r="G37" i="8"/>
  <c r="F37" i="8"/>
  <c r="E37" i="8"/>
  <c r="D37" i="8"/>
  <c r="C37" i="8"/>
  <c r="B37" i="8"/>
  <c r="A37" i="8"/>
  <c r="I36" i="8"/>
  <c r="H36" i="8"/>
  <c r="G36" i="8"/>
  <c r="F36" i="8"/>
  <c r="E36" i="8"/>
  <c r="D36" i="8"/>
  <c r="C36" i="8"/>
  <c r="B36" i="8"/>
  <c r="A36" i="8"/>
  <c r="I35" i="8"/>
  <c r="H35" i="8"/>
  <c r="G35" i="8"/>
  <c r="F35" i="8"/>
  <c r="E35" i="8"/>
  <c r="D35" i="8"/>
  <c r="C35" i="8"/>
  <c r="B35" i="8"/>
  <c r="A35" i="8"/>
  <c r="I34" i="8"/>
  <c r="H34" i="8"/>
  <c r="G34" i="8"/>
  <c r="F34" i="8"/>
  <c r="E34" i="8"/>
  <c r="D34" i="8"/>
  <c r="C34" i="8"/>
  <c r="B34" i="8"/>
  <c r="A34" i="8"/>
  <c r="I33" i="8"/>
  <c r="H33" i="8"/>
  <c r="G33" i="8"/>
  <c r="F33" i="8"/>
  <c r="E33" i="8"/>
  <c r="D33" i="8"/>
  <c r="C33" i="8"/>
  <c r="B33" i="8"/>
  <c r="A33" i="8"/>
  <c r="I32" i="8"/>
  <c r="H32" i="8"/>
  <c r="G32" i="8"/>
  <c r="F32" i="8"/>
  <c r="E32" i="8"/>
  <c r="D32" i="8"/>
  <c r="C32" i="8"/>
  <c r="B32" i="8"/>
  <c r="A32" i="8"/>
  <c r="I31" i="8"/>
  <c r="H31" i="8"/>
  <c r="G31" i="8"/>
  <c r="F31" i="8"/>
  <c r="E31" i="8"/>
  <c r="D31" i="8"/>
  <c r="C31" i="8"/>
  <c r="B31" i="8"/>
  <c r="A31" i="8"/>
  <c r="I30" i="8"/>
  <c r="H30" i="8"/>
  <c r="G30" i="8"/>
  <c r="F30" i="8"/>
  <c r="E30" i="8"/>
  <c r="D30" i="8"/>
  <c r="C30" i="8"/>
  <c r="B30" i="8"/>
  <c r="A30" i="8"/>
  <c r="I29" i="8"/>
  <c r="H29" i="8"/>
  <c r="G29" i="8"/>
  <c r="F29" i="8"/>
  <c r="E29" i="8"/>
  <c r="D29" i="8"/>
  <c r="C29" i="8"/>
  <c r="B29" i="8"/>
  <c r="A29" i="8"/>
  <c r="I28" i="8"/>
  <c r="H28" i="8"/>
  <c r="G28" i="8"/>
  <c r="F28" i="8"/>
  <c r="E28" i="8"/>
  <c r="D28" i="8"/>
  <c r="C28" i="8"/>
  <c r="B28" i="8"/>
  <c r="A28" i="8"/>
  <c r="I27" i="8"/>
  <c r="H27" i="8"/>
  <c r="G27" i="8"/>
  <c r="F27" i="8"/>
  <c r="E27" i="8"/>
  <c r="D27" i="8"/>
  <c r="C27" i="8"/>
  <c r="B27" i="8"/>
  <c r="A27" i="8"/>
  <c r="I26" i="8"/>
  <c r="H26" i="8"/>
  <c r="G26" i="8"/>
  <c r="F26" i="8"/>
  <c r="E26" i="8"/>
  <c r="D26" i="8"/>
  <c r="C26" i="8"/>
  <c r="B26" i="8"/>
  <c r="A26" i="8"/>
  <c r="I25" i="8"/>
  <c r="H25" i="8"/>
  <c r="G25" i="8"/>
  <c r="F25" i="8"/>
  <c r="E25" i="8"/>
  <c r="D25" i="8"/>
  <c r="C25" i="8"/>
  <c r="B25" i="8"/>
  <c r="A25" i="8"/>
  <c r="I24" i="8"/>
  <c r="H24" i="8"/>
  <c r="G24" i="8"/>
  <c r="F24" i="8"/>
  <c r="E24" i="8"/>
  <c r="D24" i="8"/>
  <c r="C24" i="8"/>
  <c r="B24" i="8"/>
  <c r="A24" i="8"/>
  <c r="I23" i="8"/>
  <c r="H23" i="8"/>
  <c r="G23" i="8"/>
  <c r="F23" i="8"/>
  <c r="E23" i="8"/>
  <c r="D23" i="8"/>
  <c r="C23" i="8"/>
  <c r="B23" i="8"/>
  <c r="A23" i="8"/>
  <c r="I22" i="8"/>
  <c r="H22" i="8"/>
  <c r="G22" i="8"/>
  <c r="F22" i="8"/>
  <c r="E22" i="8"/>
  <c r="D22" i="8"/>
  <c r="C22" i="8"/>
  <c r="B22" i="8"/>
  <c r="A22" i="8"/>
  <c r="I21" i="8"/>
  <c r="H21" i="8"/>
  <c r="G21" i="8"/>
  <c r="F21" i="8"/>
  <c r="E21" i="8"/>
  <c r="D21" i="8"/>
  <c r="C21" i="8"/>
  <c r="B21" i="8"/>
  <c r="A21" i="8"/>
  <c r="I20" i="8"/>
  <c r="H20" i="8"/>
  <c r="G20" i="8"/>
  <c r="F20" i="8"/>
  <c r="E20" i="8"/>
  <c r="D20" i="8"/>
  <c r="C20" i="8"/>
  <c r="B20" i="8"/>
  <c r="A20" i="8"/>
  <c r="I19" i="8"/>
  <c r="H19" i="8"/>
  <c r="G19" i="8"/>
  <c r="F19" i="8"/>
  <c r="E19" i="8"/>
  <c r="D19" i="8"/>
  <c r="C19" i="8"/>
  <c r="B19" i="8"/>
  <c r="A19" i="8"/>
  <c r="I18" i="8"/>
  <c r="H18" i="8"/>
  <c r="G18" i="8"/>
  <c r="F18" i="8"/>
  <c r="E18" i="8"/>
  <c r="D18" i="8"/>
  <c r="C18" i="8"/>
  <c r="B18" i="8"/>
  <c r="A18" i="8"/>
  <c r="I17" i="8"/>
  <c r="H17" i="8"/>
  <c r="G17" i="8"/>
  <c r="F17" i="8"/>
  <c r="E17" i="8"/>
  <c r="D17" i="8"/>
  <c r="C17" i="8"/>
  <c r="B17" i="8"/>
  <c r="A17" i="8"/>
  <c r="I16" i="8"/>
  <c r="H16" i="8"/>
  <c r="G16" i="8"/>
  <c r="F16" i="8"/>
  <c r="E16" i="8"/>
  <c r="D16" i="8"/>
  <c r="C16" i="8"/>
  <c r="B16" i="8"/>
  <c r="A16" i="8"/>
  <c r="I15" i="8"/>
  <c r="H15" i="8"/>
  <c r="G15" i="8"/>
  <c r="F15" i="8"/>
  <c r="E15" i="8"/>
  <c r="D15" i="8"/>
  <c r="C15" i="8"/>
  <c r="B15" i="8"/>
  <c r="A15" i="8"/>
  <c r="I14" i="8"/>
  <c r="H14" i="8"/>
  <c r="G14" i="8"/>
  <c r="F14" i="8"/>
  <c r="E14" i="8"/>
  <c r="D14" i="8"/>
  <c r="C14" i="8"/>
  <c r="B14" i="8"/>
  <c r="A14" i="8"/>
  <c r="I13" i="8"/>
  <c r="H13" i="8"/>
  <c r="G13" i="8"/>
  <c r="F13" i="8"/>
  <c r="E13" i="8"/>
  <c r="D13" i="8"/>
  <c r="C13" i="8"/>
  <c r="B13" i="8"/>
  <c r="A13" i="8"/>
  <c r="I12" i="8"/>
  <c r="H12" i="8"/>
  <c r="G12" i="8"/>
  <c r="F12" i="8"/>
  <c r="E12" i="8"/>
  <c r="D12" i="8"/>
  <c r="C12" i="8"/>
  <c r="B12" i="8"/>
  <c r="A12" i="8"/>
  <c r="I11" i="8"/>
  <c r="H11" i="8"/>
  <c r="G11" i="8"/>
  <c r="F11" i="8"/>
  <c r="E11" i="8"/>
  <c r="D11" i="8"/>
  <c r="C11" i="8"/>
  <c r="B11" i="8"/>
  <c r="A11" i="8"/>
  <c r="I10" i="8"/>
  <c r="H10" i="8"/>
  <c r="G10" i="8"/>
  <c r="F10" i="8"/>
  <c r="E10" i="8"/>
  <c r="D10" i="8"/>
  <c r="C10" i="8"/>
  <c r="B10" i="8"/>
  <c r="A10" i="8"/>
  <c r="I9" i="8"/>
  <c r="H9" i="8"/>
  <c r="G9" i="8"/>
  <c r="F9" i="8"/>
  <c r="E9" i="8"/>
  <c r="D9" i="8"/>
  <c r="C9" i="8"/>
  <c r="B9" i="8"/>
  <c r="A9" i="8"/>
  <c r="I8" i="8"/>
  <c r="H8" i="8"/>
  <c r="G8" i="8"/>
  <c r="F8" i="8"/>
  <c r="E8" i="8"/>
  <c r="D8" i="8"/>
  <c r="C8" i="8"/>
  <c r="B8" i="8"/>
  <c r="A8" i="8"/>
  <c r="I7" i="8"/>
  <c r="H7" i="8"/>
  <c r="G7" i="8"/>
  <c r="F7" i="8"/>
  <c r="E7" i="8"/>
  <c r="D7" i="8"/>
  <c r="C7" i="8"/>
  <c r="B7" i="8"/>
  <c r="A7" i="8"/>
  <c r="I6" i="8"/>
  <c r="H6" i="8"/>
  <c r="G6" i="8"/>
  <c r="F6" i="8"/>
  <c r="E6" i="8"/>
  <c r="D6" i="8"/>
  <c r="C6" i="8"/>
  <c r="B6" i="8"/>
  <c r="A6" i="8"/>
  <c r="I5" i="8"/>
  <c r="H5" i="8"/>
  <c r="G5" i="8"/>
  <c r="F5" i="8"/>
  <c r="E5" i="8"/>
  <c r="D5" i="8"/>
  <c r="C5" i="8"/>
  <c r="B5" i="8"/>
  <c r="A5" i="8"/>
  <c r="I4" i="8"/>
  <c r="H4" i="8"/>
  <c r="G4" i="8"/>
  <c r="F4" i="8"/>
  <c r="E4" i="8"/>
  <c r="D4" i="8"/>
  <c r="C4" i="8"/>
  <c r="B4" i="8"/>
  <c r="A4" i="8"/>
  <c r="I111" i="1" l="1"/>
  <c r="B116" i="1"/>
  <c r="I116" i="1"/>
  <c r="D45" i="1"/>
  <c r="B5" i="5"/>
  <c r="C5" i="5"/>
  <c r="D5" i="5"/>
  <c r="E5" i="5"/>
  <c r="F5" i="5"/>
  <c r="G5" i="5"/>
  <c r="H5" i="5"/>
  <c r="B6" i="5"/>
  <c r="C6" i="5"/>
  <c r="D6" i="5"/>
  <c r="E6" i="5"/>
  <c r="F6" i="5"/>
  <c r="G6" i="5"/>
  <c r="H6" i="5"/>
  <c r="B7" i="5"/>
  <c r="C7" i="5"/>
  <c r="D7" i="5"/>
  <c r="E7" i="5"/>
  <c r="F7" i="5"/>
  <c r="G7" i="5"/>
  <c r="H7" i="5"/>
  <c r="C4" i="5"/>
  <c r="D4" i="5"/>
  <c r="E4" i="5"/>
  <c r="F4" i="5"/>
  <c r="G4" i="5"/>
  <c r="H4" i="5"/>
  <c r="B4" i="5"/>
  <c r="I7" i="5"/>
  <c r="I6" i="5"/>
  <c r="I5" i="5"/>
  <c r="I4" i="5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3" i="1"/>
  <c r="I55" i="1"/>
  <c r="I56" i="1"/>
  <c r="I57" i="1"/>
  <c r="I58" i="1"/>
  <c r="I59" i="1"/>
  <c r="I60" i="1"/>
  <c r="I61" i="1"/>
  <c r="I62" i="1"/>
  <c r="I68" i="1"/>
  <c r="I69" i="1"/>
  <c r="I70" i="1"/>
  <c r="I71" i="1"/>
  <c r="I72" i="1"/>
  <c r="I73" i="1"/>
  <c r="I74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4" i="1"/>
  <c r="D33" i="1"/>
  <c r="D34" i="1"/>
  <c r="D35" i="1"/>
  <c r="D36" i="1"/>
  <c r="D40" i="1"/>
  <c r="D41" i="1"/>
  <c r="D42" i="1"/>
  <c r="D43" i="1"/>
  <c r="D44" i="1"/>
  <c r="D46" i="1"/>
  <c r="D47" i="1"/>
  <c r="D49" i="1"/>
  <c r="D51" i="1"/>
  <c r="D52" i="1"/>
  <c r="D53" i="1"/>
  <c r="D54" i="1"/>
  <c r="D55" i="1"/>
  <c r="D56" i="1"/>
  <c r="D57" i="1"/>
  <c r="D71" i="1"/>
  <c r="D73" i="1"/>
  <c r="D74" i="1"/>
  <c r="D76" i="1"/>
  <c r="D78" i="1"/>
  <c r="D79" i="1"/>
  <c r="D80" i="1"/>
  <c r="D81" i="1"/>
  <c r="D82" i="1"/>
  <c r="D83" i="1"/>
  <c r="D84" i="1"/>
  <c r="D85" i="1"/>
  <c r="D86" i="1"/>
  <c r="D88" i="1"/>
  <c r="D89" i="1"/>
  <c r="D90" i="1"/>
  <c r="D92" i="1"/>
  <c r="D93" i="1"/>
  <c r="D94" i="1"/>
  <c r="D95" i="1"/>
  <c r="D96" i="1"/>
  <c r="D97" i="1"/>
  <c r="D99" i="1"/>
  <c r="D104" i="1"/>
  <c r="D105" i="1"/>
  <c r="D106" i="1"/>
  <c r="D4" i="1"/>
  <c r="D5" i="1"/>
  <c r="D6" i="1"/>
  <c r="D7" i="1"/>
  <c r="D8" i="1"/>
  <c r="D9" i="1"/>
  <c r="D10" i="1"/>
  <c r="D11" i="1"/>
  <c r="D17" i="1"/>
  <c r="D18" i="1"/>
  <c r="D20" i="1"/>
  <c r="D21" i="1"/>
  <c r="D22" i="1"/>
  <c r="D23" i="1"/>
  <c r="D24" i="1"/>
  <c r="D26" i="1"/>
  <c r="D28" i="1"/>
  <c r="D29" i="1"/>
  <c r="D31" i="1"/>
  <c r="A5" i="1"/>
  <c r="B5" i="1"/>
  <c r="E5" i="1"/>
  <c r="F5" i="1"/>
  <c r="H5" i="1"/>
  <c r="A6" i="1"/>
  <c r="B6" i="1"/>
  <c r="E6" i="1"/>
  <c r="F6" i="1"/>
  <c r="H6" i="1"/>
  <c r="A7" i="1"/>
  <c r="B7" i="1"/>
  <c r="E7" i="1"/>
  <c r="F7" i="1"/>
  <c r="H7" i="1"/>
  <c r="A8" i="1"/>
  <c r="B8" i="1"/>
  <c r="E8" i="1"/>
  <c r="F8" i="1"/>
  <c r="H8" i="1"/>
  <c r="A9" i="1"/>
  <c r="B9" i="1"/>
  <c r="E9" i="1"/>
  <c r="F9" i="1"/>
  <c r="H9" i="1"/>
  <c r="A10" i="1"/>
  <c r="B10" i="1"/>
  <c r="E10" i="1"/>
  <c r="F10" i="1"/>
  <c r="H10" i="1"/>
  <c r="A11" i="1"/>
  <c r="B11" i="1"/>
  <c r="E11" i="1"/>
  <c r="F11" i="1"/>
  <c r="H11" i="1"/>
  <c r="A12" i="1"/>
  <c r="H12" i="1"/>
  <c r="A13" i="1"/>
  <c r="H13" i="1"/>
  <c r="A14" i="1"/>
  <c r="H14" i="1"/>
  <c r="A15" i="1"/>
  <c r="H15" i="1"/>
  <c r="A16" i="1"/>
  <c r="H16" i="1"/>
  <c r="A17" i="1"/>
  <c r="B17" i="1"/>
  <c r="E17" i="1"/>
  <c r="F17" i="1"/>
  <c r="H17" i="1"/>
  <c r="A18" i="1"/>
  <c r="B18" i="1"/>
  <c r="E18" i="1"/>
  <c r="F18" i="1"/>
  <c r="H18" i="1"/>
  <c r="A19" i="1"/>
  <c r="B19" i="1"/>
  <c r="E19" i="1"/>
  <c r="F19" i="1"/>
  <c r="H19" i="1"/>
  <c r="A20" i="1"/>
  <c r="B20" i="1"/>
  <c r="H20" i="1"/>
  <c r="A21" i="1"/>
  <c r="B21" i="1"/>
  <c r="E21" i="1"/>
  <c r="F21" i="1"/>
  <c r="H21" i="1"/>
  <c r="A22" i="1"/>
  <c r="B22" i="1"/>
  <c r="E22" i="1"/>
  <c r="F22" i="1"/>
  <c r="H22" i="1"/>
  <c r="A23" i="1"/>
  <c r="B23" i="1"/>
  <c r="E23" i="1"/>
  <c r="F23" i="1"/>
  <c r="A24" i="1"/>
  <c r="B24" i="1"/>
  <c r="E24" i="1"/>
  <c r="F24" i="1"/>
  <c r="H24" i="1"/>
  <c r="A25" i="1"/>
  <c r="B25" i="1"/>
  <c r="E25" i="1"/>
  <c r="F25" i="1"/>
  <c r="H25" i="1"/>
  <c r="A26" i="1"/>
  <c r="B26" i="1"/>
  <c r="E26" i="1"/>
  <c r="F26" i="1"/>
  <c r="H26" i="1"/>
  <c r="A27" i="1"/>
  <c r="B27" i="1"/>
  <c r="E27" i="1"/>
  <c r="H27" i="1"/>
  <c r="A28" i="1"/>
  <c r="B28" i="1"/>
  <c r="E28" i="1"/>
  <c r="F28" i="1"/>
  <c r="H28" i="1"/>
  <c r="A29" i="1"/>
  <c r="B29" i="1"/>
  <c r="E29" i="1"/>
  <c r="F29" i="1"/>
  <c r="A30" i="1"/>
  <c r="B30" i="1"/>
  <c r="E30" i="1"/>
  <c r="H30" i="1"/>
  <c r="A31" i="1"/>
  <c r="B31" i="1"/>
  <c r="E31" i="1"/>
  <c r="F31" i="1"/>
  <c r="H31" i="1"/>
  <c r="A32" i="1"/>
  <c r="B32" i="1"/>
  <c r="E32" i="1"/>
  <c r="F32" i="1"/>
  <c r="H32" i="1"/>
  <c r="A33" i="1"/>
  <c r="B33" i="1"/>
  <c r="E33" i="1"/>
  <c r="F33" i="1"/>
  <c r="H33" i="1"/>
  <c r="A34" i="1"/>
  <c r="B34" i="1"/>
  <c r="E34" i="1"/>
  <c r="F34" i="1"/>
  <c r="H34" i="1"/>
  <c r="A35" i="1"/>
  <c r="B35" i="1"/>
  <c r="E35" i="1"/>
  <c r="F35" i="1"/>
  <c r="H35" i="1"/>
  <c r="A36" i="1"/>
  <c r="B36" i="1"/>
  <c r="E36" i="1"/>
  <c r="F36" i="1"/>
  <c r="H36" i="1"/>
  <c r="A37" i="1"/>
  <c r="B37" i="1"/>
  <c r="E37" i="1"/>
  <c r="F37" i="1"/>
  <c r="A38" i="1"/>
  <c r="B38" i="1"/>
  <c r="E38" i="1"/>
  <c r="F38" i="1"/>
  <c r="A39" i="1"/>
  <c r="B39" i="1"/>
  <c r="E39" i="1"/>
  <c r="F39" i="1"/>
  <c r="A40" i="1"/>
  <c r="B40" i="1"/>
  <c r="E40" i="1"/>
  <c r="F40" i="1"/>
  <c r="H40" i="1"/>
  <c r="A41" i="1"/>
  <c r="B41" i="1"/>
  <c r="E41" i="1"/>
  <c r="F41" i="1"/>
  <c r="H41" i="1"/>
  <c r="A42" i="1"/>
  <c r="B42" i="1"/>
  <c r="E42" i="1"/>
  <c r="F42" i="1"/>
  <c r="A43" i="1"/>
  <c r="B43" i="1"/>
  <c r="E43" i="1"/>
  <c r="F43" i="1"/>
  <c r="A44" i="1"/>
  <c r="B44" i="1"/>
  <c r="E44" i="1"/>
  <c r="F44" i="1"/>
  <c r="H44" i="1"/>
  <c r="A45" i="1"/>
  <c r="B45" i="1"/>
  <c r="E45" i="1"/>
  <c r="F45" i="1"/>
  <c r="A46" i="1"/>
  <c r="B46" i="1"/>
  <c r="E46" i="1"/>
  <c r="F46" i="1"/>
  <c r="H46" i="1"/>
  <c r="A47" i="1"/>
  <c r="B47" i="1"/>
  <c r="E47" i="1"/>
  <c r="F47" i="1"/>
  <c r="H47" i="1"/>
  <c r="A48" i="1"/>
  <c r="B48" i="1"/>
  <c r="E48" i="1"/>
  <c r="F48" i="1"/>
  <c r="H48" i="1"/>
  <c r="A49" i="1"/>
  <c r="B49" i="1"/>
  <c r="E49" i="1"/>
  <c r="F49" i="1"/>
  <c r="H49" i="1"/>
  <c r="A50" i="1"/>
  <c r="B50" i="1"/>
  <c r="E50" i="1"/>
  <c r="F50" i="1"/>
  <c r="H50" i="1"/>
  <c r="A51" i="1"/>
  <c r="B51" i="1"/>
  <c r="E51" i="1"/>
  <c r="F51" i="1"/>
  <c r="H51" i="1"/>
  <c r="A52" i="1"/>
  <c r="B52" i="1"/>
  <c r="E52" i="1"/>
  <c r="F52" i="1"/>
  <c r="H52" i="1"/>
  <c r="A53" i="1"/>
  <c r="B53" i="1"/>
  <c r="E53" i="1"/>
  <c r="F53" i="1"/>
  <c r="H53" i="1"/>
  <c r="A54" i="1"/>
  <c r="B54" i="1"/>
  <c r="E54" i="1"/>
  <c r="F54" i="1"/>
  <c r="H54" i="1"/>
  <c r="A55" i="1"/>
  <c r="B55" i="1"/>
  <c r="E55" i="1"/>
  <c r="F55" i="1"/>
  <c r="H55" i="1"/>
  <c r="A56" i="1"/>
  <c r="B56" i="1"/>
  <c r="E56" i="1"/>
  <c r="F56" i="1"/>
  <c r="H56" i="1"/>
  <c r="A57" i="1"/>
  <c r="B57" i="1"/>
  <c r="E57" i="1"/>
  <c r="F57" i="1"/>
  <c r="H57" i="1"/>
  <c r="A58" i="1"/>
  <c r="H58" i="1"/>
  <c r="A59" i="1"/>
  <c r="H59" i="1"/>
  <c r="A60" i="1"/>
  <c r="H60" i="1"/>
  <c r="A61" i="1"/>
  <c r="H61" i="1"/>
  <c r="A62" i="1"/>
  <c r="H62" i="1"/>
  <c r="A68" i="1"/>
  <c r="H68" i="1"/>
  <c r="A69" i="1"/>
  <c r="H69" i="1"/>
  <c r="A70" i="1"/>
  <c r="H70" i="1"/>
  <c r="A71" i="1"/>
  <c r="B71" i="1"/>
  <c r="E71" i="1"/>
  <c r="F71" i="1"/>
  <c r="H71" i="1"/>
  <c r="A72" i="1"/>
  <c r="B72" i="1"/>
  <c r="E72" i="1"/>
  <c r="F72" i="1"/>
  <c r="H72" i="1"/>
  <c r="A73" i="1"/>
  <c r="B73" i="1"/>
  <c r="E73" i="1"/>
  <c r="F73" i="1"/>
  <c r="H73" i="1"/>
  <c r="A74" i="1"/>
  <c r="B74" i="1"/>
  <c r="E74" i="1"/>
  <c r="F74" i="1"/>
  <c r="H74" i="1"/>
  <c r="A76" i="1"/>
  <c r="B76" i="1"/>
  <c r="E76" i="1"/>
  <c r="F76" i="1"/>
  <c r="A78" i="1"/>
  <c r="B78" i="1"/>
  <c r="E78" i="1"/>
  <c r="F78" i="1"/>
  <c r="H78" i="1"/>
  <c r="A79" i="1"/>
  <c r="B79" i="1"/>
  <c r="E79" i="1"/>
  <c r="F79" i="1"/>
  <c r="H79" i="1"/>
  <c r="A80" i="1"/>
  <c r="B80" i="1"/>
  <c r="E80" i="1"/>
  <c r="F80" i="1"/>
  <c r="H80" i="1"/>
  <c r="A81" i="1"/>
  <c r="B81" i="1"/>
  <c r="F81" i="1"/>
  <c r="H81" i="1"/>
  <c r="A82" i="1"/>
  <c r="B82" i="1"/>
  <c r="E82" i="1"/>
  <c r="F82" i="1"/>
  <c r="H82" i="1"/>
  <c r="A83" i="1"/>
  <c r="B83" i="1"/>
  <c r="E83" i="1"/>
  <c r="F83" i="1"/>
  <c r="H83" i="1"/>
  <c r="A84" i="1"/>
  <c r="B84" i="1"/>
  <c r="E84" i="1"/>
  <c r="F84" i="1"/>
  <c r="H84" i="1"/>
  <c r="A85" i="1"/>
  <c r="B85" i="1"/>
  <c r="E85" i="1"/>
  <c r="F85" i="1"/>
  <c r="H85" i="1"/>
  <c r="A86" i="1"/>
  <c r="B86" i="1"/>
  <c r="E86" i="1"/>
  <c r="F86" i="1"/>
  <c r="H86" i="1"/>
  <c r="A87" i="1"/>
  <c r="B87" i="1"/>
  <c r="F87" i="1"/>
  <c r="H87" i="1"/>
  <c r="A88" i="1"/>
  <c r="B88" i="1"/>
  <c r="E88" i="1"/>
  <c r="F88" i="1"/>
  <c r="H88" i="1"/>
  <c r="A89" i="1"/>
  <c r="B89" i="1"/>
  <c r="E89" i="1"/>
  <c r="F89" i="1"/>
  <c r="H89" i="1"/>
  <c r="A90" i="1"/>
  <c r="B90" i="1"/>
  <c r="E90" i="1"/>
  <c r="F90" i="1"/>
  <c r="H90" i="1"/>
  <c r="A91" i="1"/>
  <c r="B91" i="1"/>
  <c r="H91" i="1"/>
  <c r="A92" i="1"/>
  <c r="B92" i="1"/>
  <c r="E92" i="1"/>
  <c r="F92" i="1"/>
  <c r="H92" i="1"/>
  <c r="A93" i="1"/>
  <c r="B93" i="1"/>
  <c r="E93" i="1"/>
  <c r="F93" i="1"/>
  <c r="H93" i="1"/>
  <c r="A94" i="1"/>
  <c r="B94" i="1"/>
  <c r="E94" i="1"/>
  <c r="F94" i="1"/>
  <c r="H94" i="1"/>
  <c r="A95" i="1"/>
  <c r="B95" i="1"/>
  <c r="E95" i="1"/>
  <c r="F95" i="1"/>
  <c r="H95" i="1"/>
  <c r="A96" i="1"/>
  <c r="B96" i="1"/>
  <c r="E96" i="1"/>
  <c r="F96" i="1"/>
  <c r="H96" i="1"/>
  <c r="A97" i="1"/>
  <c r="B97" i="1"/>
  <c r="E97" i="1"/>
  <c r="F97" i="1"/>
  <c r="H97" i="1"/>
  <c r="A98" i="1"/>
  <c r="B98" i="1"/>
  <c r="E98" i="1"/>
  <c r="F98" i="1"/>
  <c r="H98" i="1"/>
  <c r="A99" i="1"/>
  <c r="B99" i="1"/>
  <c r="E99" i="1"/>
  <c r="F99" i="1"/>
  <c r="H99" i="1"/>
  <c r="A100" i="1"/>
  <c r="B100" i="1"/>
  <c r="E100" i="1"/>
  <c r="F100" i="1"/>
  <c r="H100" i="1"/>
  <c r="A101" i="1"/>
  <c r="B101" i="1"/>
  <c r="E101" i="1"/>
  <c r="F101" i="1"/>
  <c r="A102" i="1"/>
  <c r="B102" i="1"/>
  <c r="E102" i="1"/>
  <c r="F102" i="1"/>
  <c r="A103" i="1"/>
  <c r="B103" i="1"/>
  <c r="E103" i="1"/>
  <c r="F103" i="1"/>
  <c r="A104" i="1"/>
  <c r="B104" i="1"/>
  <c r="E104" i="1"/>
  <c r="F104" i="1"/>
  <c r="A105" i="1"/>
  <c r="B105" i="1"/>
  <c r="E105" i="1"/>
  <c r="F105" i="1"/>
  <c r="H105" i="1"/>
  <c r="A106" i="1"/>
  <c r="B106" i="1"/>
  <c r="E106" i="1"/>
  <c r="F106" i="1"/>
  <c r="A107" i="1"/>
  <c r="B107" i="1"/>
  <c r="E107" i="1"/>
  <c r="F107" i="1"/>
  <c r="H4" i="1"/>
  <c r="G4" i="1"/>
  <c r="F4" i="1"/>
  <c r="E4" i="1"/>
  <c r="C4" i="1"/>
  <c r="B4" i="1"/>
  <c r="A4" i="1"/>
</calcChain>
</file>

<file path=xl/sharedStrings.xml><?xml version="1.0" encoding="utf-8"?>
<sst xmlns="http://schemas.openxmlformats.org/spreadsheetml/2006/main" count="1335" uniqueCount="761">
  <si>
    <t>District</t>
  </si>
  <si>
    <t>Chief Court Counselor</t>
  </si>
  <si>
    <t>County</t>
  </si>
  <si>
    <t>Telephone</t>
  </si>
  <si>
    <t>Fax Number</t>
  </si>
  <si>
    <t>Email Address</t>
  </si>
  <si>
    <t>Courier</t>
  </si>
  <si>
    <t xml:space="preserve">               The North Carolina Department of Juvenile Justice and Delinquency Prevention</t>
  </si>
  <si>
    <t>Camden</t>
  </si>
  <si>
    <t>(252) 331-4759</t>
  </si>
  <si>
    <t>(252) 331-4788</t>
  </si>
  <si>
    <t>10-33-27</t>
  </si>
  <si>
    <t>Chowan</t>
  </si>
  <si>
    <t>Currituck</t>
  </si>
  <si>
    <t>Dare</t>
  </si>
  <si>
    <t>Gates</t>
  </si>
  <si>
    <t>Pasquotank</t>
  </si>
  <si>
    <t>Perquimans</t>
  </si>
  <si>
    <t>Washington</t>
  </si>
  <si>
    <t>Hyde</t>
  </si>
  <si>
    <t>Tyrrell</t>
  </si>
  <si>
    <t>Beaufort</t>
  </si>
  <si>
    <t>(252) 946-1173</t>
  </si>
  <si>
    <t>(252) 974-1162</t>
  </si>
  <si>
    <t>16-02-14</t>
  </si>
  <si>
    <t>(252) 792-1382</t>
  </si>
  <si>
    <t>(252) 792-0395</t>
  </si>
  <si>
    <t>(252) 793-5309</t>
  </si>
  <si>
    <t>10-84-27</t>
  </si>
  <si>
    <t>Pitt</t>
  </si>
  <si>
    <t>01-43-11</t>
  </si>
  <si>
    <t>Carteret</t>
  </si>
  <si>
    <t>Craven</t>
  </si>
  <si>
    <t>Pamlico</t>
  </si>
  <si>
    <t>16-65-04</t>
  </si>
  <si>
    <t>(252) 728-8564</t>
  </si>
  <si>
    <t>(252) 728-8586</t>
  </si>
  <si>
    <t>(252) 514-4718</t>
  </si>
  <si>
    <t>(252) 638-4857</t>
  </si>
  <si>
    <t>(252) 745-3107</t>
  </si>
  <si>
    <t>(252) 745-7542</t>
  </si>
  <si>
    <t>Jones</t>
  </si>
  <si>
    <t>Onslow</t>
  </si>
  <si>
    <t>Sampson</t>
  </si>
  <si>
    <t>(910) 296-1941</t>
  </si>
  <si>
    <t>(910) 296-1886</t>
  </si>
  <si>
    <t>(252) 448-1159</t>
  </si>
  <si>
    <t>(910) 347-2191</t>
  </si>
  <si>
    <t>(910) 989-2140</t>
  </si>
  <si>
    <t>(910) 592-5809</t>
  </si>
  <si>
    <t>(910) 592-2436</t>
  </si>
  <si>
    <t>New Hanover</t>
  </si>
  <si>
    <t>Pender</t>
  </si>
  <si>
    <t>04-68-09</t>
  </si>
  <si>
    <t>Halifax</t>
  </si>
  <si>
    <t>(252) 583-5371</t>
  </si>
  <si>
    <t>(252) 583-1266</t>
  </si>
  <si>
    <t>07-43-17</t>
  </si>
  <si>
    <t>Bertie</t>
  </si>
  <si>
    <t>Hertford</t>
  </si>
  <si>
    <t>Northampton</t>
  </si>
  <si>
    <t>(252) 794-5358</t>
  </si>
  <si>
    <t>(252) 534-6711</t>
  </si>
  <si>
    <t>Edgecombe</t>
  </si>
  <si>
    <t>Wilson</t>
  </si>
  <si>
    <t>(252) 977-1795</t>
  </si>
  <si>
    <t>(252) 985-2695</t>
  </si>
  <si>
    <t>07-60-25</t>
  </si>
  <si>
    <t>01-52-23</t>
  </si>
  <si>
    <t>(252) 243-2298</t>
  </si>
  <si>
    <t>(252) 243-3009</t>
  </si>
  <si>
    <t>Greene</t>
  </si>
  <si>
    <t>Lenoir</t>
  </si>
  <si>
    <t>Wayne</t>
  </si>
  <si>
    <t>(252) 747-2982</t>
  </si>
  <si>
    <t>(252) 523-1950</t>
  </si>
  <si>
    <t>(919) 731-7916</t>
  </si>
  <si>
    <t>(919) 731-5691</t>
  </si>
  <si>
    <t>Franklin</t>
  </si>
  <si>
    <t>Granville</t>
  </si>
  <si>
    <t>Vance</t>
  </si>
  <si>
    <t>Warren</t>
  </si>
  <si>
    <t>(252) 257-7003</t>
  </si>
  <si>
    <t>(252) 257-7133</t>
  </si>
  <si>
    <t>(919) 496-6304</t>
  </si>
  <si>
    <t>(919) 603-1542</t>
  </si>
  <si>
    <t>(919) 603-5620</t>
  </si>
  <si>
    <t>(252) 492-6134</t>
  </si>
  <si>
    <t>(252) 433-4889</t>
  </si>
  <si>
    <t>Person</t>
  </si>
  <si>
    <t>Caswell</t>
  </si>
  <si>
    <t>(336) 694-1417</t>
  </si>
  <si>
    <t>(336) 694-7673</t>
  </si>
  <si>
    <t>(336) 597-0564</t>
  </si>
  <si>
    <t>(336) 597-2564</t>
  </si>
  <si>
    <t>Wake</t>
  </si>
  <si>
    <t>51-91-00</t>
  </si>
  <si>
    <t>Harnett</t>
  </si>
  <si>
    <t>Johnston</t>
  </si>
  <si>
    <t>Lee</t>
  </si>
  <si>
    <t>(910) 893-2114</t>
  </si>
  <si>
    <t>(910) 814-1262</t>
  </si>
  <si>
    <t>14-71-40</t>
  </si>
  <si>
    <t>01-61-30</t>
  </si>
  <si>
    <t>14-46-27</t>
  </si>
  <si>
    <t>(919) 934-5880</t>
  </si>
  <si>
    <t>(919) 938-1516</t>
  </si>
  <si>
    <t>(919) 776-0941</t>
  </si>
  <si>
    <t>(919) 774-5993</t>
  </si>
  <si>
    <t>Cumberland</t>
  </si>
  <si>
    <t>(910) 678-2922</t>
  </si>
  <si>
    <t>(910) 321-3737</t>
  </si>
  <si>
    <t>14-53-08</t>
  </si>
  <si>
    <t>Bladen</t>
  </si>
  <si>
    <t>Brunswick</t>
  </si>
  <si>
    <t>Columbus</t>
  </si>
  <si>
    <t>(910) 862-1535</t>
  </si>
  <si>
    <t>(910) 862-3799</t>
  </si>
  <si>
    <t>(910) 253-4415</t>
  </si>
  <si>
    <t>(910) 253-4417</t>
  </si>
  <si>
    <t>(910) 641-3080</t>
  </si>
  <si>
    <t>(910) 641-0245</t>
  </si>
  <si>
    <t>Durham</t>
  </si>
  <si>
    <t>17-24-18</t>
  </si>
  <si>
    <t>Alamance</t>
  </si>
  <si>
    <t>Chatham</t>
  </si>
  <si>
    <t>Orange</t>
  </si>
  <si>
    <t>Hoke</t>
  </si>
  <si>
    <t>Scotland</t>
  </si>
  <si>
    <t>Robeson</t>
  </si>
  <si>
    <t>(336) 570-6872</t>
  </si>
  <si>
    <t>(336) 570-7027</t>
  </si>
  <si>
    <t>17-41-14</t>
  </si>
  <si>
    <t>(919) 542-3340</t>
  </si>
  <si>
    <t>17-50-17</t>
  </si>
  <si>
    <t>(919) 245-2215</t>
  </si>
  <si>
    <t>(919) 644-3039</t>
  </si>
  <si>
    <t>(910) 875-4532</t>
  </si>
  <si>
    <t>(910) 878-0215</t>
  </si>
  <si>
    <t>14-80-16</t>
  </si>
  <si>
    <t>(910) 277-3222</t>
  </si>
  <si>
    <t>(910) 277-3181</t>
  </si>
  <si>
    <t>(910) 671-3350</t>
  </si>
  <si>
    <t>(910) 671-6231</t>
  </si>
  <si>
    <t>14-90-16</t>
  </si>
  <si>
    <t>Rockingham</t>
  </si>
  <si>
    <t>(336) 634-5707</t>
  </si>
  <si>
    <t>(336) 634-5709</t>
  </si>
  <si>
    <t>Stokes</t>
  </si>
  <si>
    <t>Surry</t>
  </si>
  <si>
    <t>(336) 593-9865</t>
  </si>
  <si>
    <t>(336) 386-8873</t>
  </si>
  <si>
    <t>(336) 386-9850</t>
  </si>
  <si>
    <t>09-90-17</t>
  </si>
  <si>
    <t>(336) 368-2195</t>
  </si>
  <si>
    <t>Guilford</t>
  </si>
  <si>
    <t>(336) 256-2250</t>
  </si>
  <si>
    <t>(336) 256-2256</t>
  </si>
  <si>
    <t>(336) 889-7623</t>
  </si>
  <si>
    <t>(336) 889-7628</t>
  </si>
  <si>
    <t>13-48-04</t>
  </si>
  <si>
    <t>Cabarrus</t>
  </si>
  <si>
    <t>(704) 786-5611</t>
  </si>
  <si>
    <t>(704) 792-1993</t>
  </si>
  <si>
    <t>wesley.seamon@ncmail.net</t>
  </si>
  <si>
    <t>Montgomery</t>
  </si>
  <si>
    <t>Moore</t>
  </si>
  <si>
    <t>Randolph</t>
  </si>
  <si>
    <t>Rowan</t>
  </si>
  <si>
    <t>(910) 572-3281</t>
  </si>
  <si>
    <t>(910) 572-3288</t>
  </si>
  <si>
    <t>(910) 947-2886</t>
  </si>
  <si>
    <t>(910) 947-2528</t>
  </si>
  <si>
    <t>(336) 318-6990</t>
  </si>
  <si>
    <t>(336) 318-6705</t>
  </si>
  <si>
    <t>03-96-06</t>
  </si>
  <si>
    <t>03-44-19</t>
  </si>
  <si>
    <t>13-64-35</t>
  </si>
  <si>
    <t>(704) 639-7515</t>
  </si>
  <si>
    <t>(704) 639-7747</t>
  </si>
  <si>
    <t>05-33-11</t>
  </si>
  <si>
    <t>Anson</t>
  </si>
  <si>
    <t>Richmond</t>
  </si>
  <si>
    <t>Stanly</t>
  </si>
  <si>
    <t>Union</t>
  </si>
  <si>
    <t>(704) 694-5532</t>
  </si>
  <si>
    <t>(704) 694-5441</t>
  </si>
  <si>
    <t>(910) 997-9280</t>
  </si>
  <si>
    <t>(910) 997-9219</t>
  </si>
  <si>
    <t>(704) 982-3016</t>
  </si>
  <si>
    <t>(704) 289-4169</t>
  </si>
  <si>
    <t>(704) 283-3972</t>
  </si>
  <si>
    <t>03-82-26</t>
  </si>
  <si>
    <t>03-81-37</t>
  </si>
  <si>
    <t>Forsyth</t>
  </si>
  <si>
    <t>(336) 761-2265</t>
  </si>
  <si>
    <t>(336) 761-2467</t>
  </si>
  <si>
    <t>13-03-28</t>
  </si>
  <si>
    <t>Alexander</t>
  </si>
  <si>
    <t>Davidson</t>
  </si>
  <si>
    <t>Davie</t>
  </si>
  <si>
    <t>Iredell</t>
  </si>
  <si>
    <t>(828) 632-8236</t>
  </si>
  <si>
    <t>15-84-22</t>
  </si>
  <si>
    <t>(336) 236-4270</t>
  </si>
  <si>
    <t>13-52-20</t>
  </si>
  <si>
    <t>(336) 751-3868</t>
  </si>
  <si>
    <t>09-41-31</t>
  </si>
  <si>
    <t>(336) 751-1233</t>
  </si>
  <si>
    <t>(704) 878-4247</t>
  </si>
  <si>
    <t>(704) 878-4337</t>
  </si>
  <si>
    <t>09-32-17</t>
  </si>
  <si>
    <t>Alleghany</t>
  </si>
  <si>
    <t>Ashe</t>
  </si>
  <si>
    <t>Wilkes</t>
  </si>
  <si>
    <t>Yadkin</t>
  </si>
  <si>
    <t>Avery</t>
  </si>
  <si>
    <t>Madison</t>
  </si>
  <si>
    <t>Mitchell</t>
  </si>
  <si>
    <t>Watauga</t>
  </si>
  <si>
    <t>Yancey</t>
  </si>
  <si>
    <t>(336) 372-8960</t>
  </si>
  <si>
    <t>(336) 246-6711</t>
  </si>
  <si>
    <t>(336) 246-3790</t>
  </si>
  <si>
    <t>(336) 667-1265</t>
  </si>
  <si>
    <t>(336) 667-1022</t>
  </si>
  <si>
    <t>(336) 679-2541</t>
  </si>
  <si>
    <t>(336) 679-7249</t>
  </si>
  <si>
    <t>(828) 733-9524</t>
  </si>
  <si>
    <t>(828) 733-9664</t>
  </si>
  <si>
    <t>(828) 649-9329</t>
  </si>
  <si>
    <t>(828) 649-9789</t>
  </si>
  <si>
    <t>(828) 688-4173</t>
  </si>
  <si>
    <t>(828) 688-1423</t>
  </si>
  <si>
    <t>(828) 265-5366</t>
  </si>
  <si>
    <t>(828) 265-1557</t>
  </si>
  <si>
    <t>(828) 682-6723</t>
  </si>
  <si>
    <t>(828) 682-0016</t>
  </si>
  <si>
    <t>12-40-20</t>
  </si>
  <si>
    <t>12-72-09</t>
  </si>
  <si>
    <t>12-32-41</t>
  </si>
  <si>
    <t>15-97-18</t>
  </si>
  <si>
    <t>15-66-11</t>
  </si>
  <si>
    <t>15-16-11</t>
  </si>
  <si>
    <t>12-45-23</t>
  </si>
  <si>
    <t>Burke</t>
  </si>
  <si>
    <t>Caldwell</t>
  </si>
  <si>
    <t>Catawba</t>
  </si>
  <si>
    <t>Mecklenburg</t>
  </si>
  <si>
    <t>Gaston</t>
  </si>
  <si>
    <t>Cleveland</t>
  </si>
  <si>
    <t>Lincoln</t>
  </si>
  <si>
    <t>Buncombe</t>
  </si>
  <si>
    <t>Henderson</t>
  </si>
  <si>
    <t>McDowell</t>
  </si>
  <si>
    <t>Polk</t>
  </si>
  <si>
    <t>Rutherford</t>
  </si>
  <si>
    <t>Transylvania</t>
  </si>
  <si>
    <t>Cherokee</t>
  </si>
  <si>
    <t>Clay</t>
  </si>
  <si>
    <t>Graham</t>
  </si>
  <si>
    <t>Haywood</t>
  </si>
  <si>
    <t>Jackson</t>
  </si>
  <si>
    <t>Macon</t>
  </si>
  <si>
    <t>Swain</t>
  </si>
  <si>
    <t>(828) 432-2845</t>
  </si>
  <si>
    <t>(828) 430-7115</t>
  </si>
  <si>
    <t>(828) 757-1351</t>
  </si>
  <si>
    <t>(828) 757-1443</t>
  </si>
  <si>
    <t>15-22-32</t>
  </si>
  <si>
    <t>(828) 328-4921</t>
  </si>
  <si>
    <t>(828) 324-2253</t>
  </si>
  <si>
    <t>09-62-12</t>
  </si>
  <si>
    <t>(828) 466-5671</t>
  </si>
  <si>
    <t>(828) 466-5674</t>
  </si>
  <si>
    <t>(704) 330-4338</t>
  </si>
  <si>
    <t>(704) 330-5265</t>
  </si>
  <si>
    <t>(704) 852-3123</t>
  </si>
  <si>
    <t>(704) 852-3129</t>
  </si>
  <si>
    <t>(704) 480-5648</t>
  </si>
  <si>
    <t>(704) 480-5662</t>
  </si>
  <si>
    <t>06-54-16</t>
  </si>
  <si>
    <t>(704) 736-8526</t>
  </si>
  <si>
    <t>(704) 736-6780</t>
  </si>
  <si>
    <t>12-79-12</t>
  </si>
  <si>
    <t>(828) 697-4895</t>
  </si>
  <si>
    <t>(828) 697-5610</t>
  </si>
  <si>
    <t>06-93-30</t>
  </si>
  <si>
    <t>(828) 652-9640</t>
  </si>
  <si>
    <t>(828) 659-2593</t>
  </si>
  <si>
    <t>12-93-11</t>
  </si>
  <si>
    <t>(828) 287-6464</t>
  </si>
  <si>
    <t>(828) 288-4900</t>
  </si>
  <si>
    <t>06-72-01</t>
  </si>
  <si>
    <t>(828) 884-3149</t>
  </si>
  <si>
    <t>(828) 966-3908</t>
  </si>
  <si>
    <t>(828) 837-1026</t>
  </si>
  <si>
    <t>(828) 837-6800</t>
  </si>
  <si>
    <t>08-52-05</t>
  </si>
  <si>
    <t>(828) 389-3386</t>
  </si>
  <si>
    <t>(828) 389-2247</t>
  </si>
  <si>
    <t>08-51-04</t>
  </si>
  <si>
    <t>(828) 479-7968</t>
  </si>
  <si>
    <t>08-41-03</t>
  </si>
  <si>
    <t>(828) 456-7265</t>
  </si>
  <si>
    <t>(828) 452-0146</t>
  </si>
  <si>
    <t>(828) 586-5756</t>
  </si>
  <si>
    <t>(828) 631-9846</t>
  </si>
  <si>
    <t>08-50-14</t>
  </si>
  <si>
    <t>(828) 349-2559</t>
  </si>
  <si>
    <t>(828) 349-2550</t>
  </si>
  <si>
    <t>(828) 488-8746</t>
  </si>
  <si>
    <t>(828) 488-6357</t>
  </si>
  <si>
    <t>Chief_Court_Counselor</t>
  </si>
  <si>
    <t>Mailing_Address</t>
  </si>
  <si>
    <t>Phone</t>
  </si>
  <si>
    <t>Fax</t>
  </si>
  <si>
    <t>Email</t>
  </si>
  <si>
    <t>Courier_Box</t>
  </si>
  <si>
    <t>HQ</t>
  </si>
  <si>
    <t>01</t>
  </si>
  <si>
    <t>02</t>
  </si>
  <si>
    <t>Martin</t>
  </si>
  <si>
    <t>04</t>
  </si>
  <si>
    <t>11-20-40</t>
  </si>
  <si>
    <t>11-18-03</t>
  </si>
  <si>
    <t>11-05-17</t>
  </si>
  <si>
    <t>11-32-45</t>
  </si>
  <si>
    <t>05</t>
  </si>
  <si>
    <t>ROBERT SPEIGHT</t>
  </si>
  <si>
    <t>04-13-26</t>
  </si>
  <si>
    <t>07</t>
  </si>
  <si>
    <t>08</t>
  </si>
  <si>
    <t>01-22-43</t>
  </si>
  <si>
    <t>01-12-48</t>
  </si>
  <si>
    <t>09</t>
  </si>
  <si>
    <t>07-09-07</t>
  </si>
  <si>
    <t>07-22-34</t>
  </si>
  <si>
    <t>07-30-02</t>
  </si>
  <si>
    <t>10</t>
  </si>
  <si>
    <t>11</t>
  </si>
  <si>
    <t>12</t>
  </si>
  <si>
    <t>13</t>
  </si>
  <si>
    <t>04-26-33</t>
  </si>
  <si>
    <t>04-20-11</t>
  </si>
  <si>
    <t>04-23-29</t>
  </si>
  <si>
    <t>14</t>
  </si>
  <si>
    <t>DONALD PINCHBACK</t>
  </si>
  <si>
    <t>(919) 560-6193</t>
  </si>
  <si>
    <t>14-37-13</t>
  </si>
  <si>
    <t>02-24-19</t>
  </si>
  <si>
    <t>18</t>
  </si>
  <si>
    <t>20</t>
  </si>
  <si>
    <t>03-22-26</t>
  </si>
  <si>
    <t>03-03-21</t>
  </si>
  <si>
    <t>21</t>
  </si>
  <si>
    <t>22</t>
  </si>
  <si>
    <t>23</t>
  </si>
  <si>
    <t>09-11-20</t>
  </si>
  <si>
    <t>24</t>
  </si>
  <si>
    <t>12-20-11</t>
  </si>
  <si>
    <t>25</t>
  </si>
  <si>
    <t>RONN ABERNATHY</t>
  </si>
  <si>
    <t>26</t>
  </si>
  <si>
    <t>05-19-47</t>
  </si>
  <si>
    <t>CAROL McMANUS</t>
  </si>
  <si>
    <t>06-36-07</t>
  </si>
  <si>
    <t>09-01-01</t>
  </si>
  <si>
    <t>28</t>
  </si>
  <si>
    <t>29</t>
  </si>
  <si>
    <t>06-01-03</t>
  </si>
  <si>
    <t>30</t>
  </si>
  <si>
    <t>08-16-27</t>
  </si>
  <si>
    <t>08-20-12</t>
  </si>
  <si>
    <t>08-30-06</t>
  </si>
  <si>
    <t>A_C</t>
  </si>
  <si>
    <t>DENNIS COTTEN</t>
  </si>
  <si>
    <t>Dennis.Cotten@ncmail.net</t>
  </si>
  <si>
    <t>A_E</t>
  </si>
  <si>
    <t>CLAUDE ODOM</t>
  </si>
  <si>
    <t>(252) 355-9013</t>
  </si>
  <si>
    <t>(252) 439-1807</t>
  </si>
  <si>
    <t>Claude.Odom@ncmail.net</t>
  </si>
  <si>
    <t>01-46-59</t>
  </si>
  <si>
    <t>A_P</t>
  </si>
  <si>
    <t>WES SEAMON</t>
  </si>
  <si>
    <t>(336) 896-7057</t>
  </si>
  <si>
    <t>(336) 896-7062</t>
  </si>
  <si>
    <t>13-13-02</t>
  </si>
  <si>
    <t>A_W</t>
  </si>
  <si>
    <t>KAREN MCDONALD</t>
  </si>
  <si>
    <t>(828) 250-3809</t>
  </si>
  <si>
    <t>(828) 250-3821</t>
  </si>
  <si>
    <t>Karen.McDonald@ncmail.net</t>
  </si>
  <si>
    <t>Mailing Address</t>
  </si>
  <si>
    <t>(252) 482-3333</t>
  </si>
  <si>
    <t>(252) 482-5331</t>
  </si>
  <si>
    <t>(252) 232-2626</t>
  </si>
  <si>
    <t>(252) 232-2515</t>
  </si>
  <si>
    <t>(252) 475-9166</t>
  </si>
  <si>
    <t>(252) 475-9158</t>
  </si>
  <si>
    <t>Randolph Co Courthouse, 176 E Salisbury St  STE 104, Asheboro, NC  27203</t>
  </si>
  <si>
    <t>150 Government Circle, Suite 3200, Jefferson, NC  28640</t>
  </si>
  <si>
    <t>500 Courthouse Dr., Suite 1071, Wilkesboro, NC  28697</t>
  </si>
  <si>
    <t>Macon County Courthouse, 5 W. Main St., Franklin, NC  28734</t>
  </si>
  <si>
    <t>7820 North Point Blvd, Suite 101, Winston-Salem, NC  27106</t>
  </si>
  <si>
    <t>PO Box 513, Elizabeth City, NC  27907-0513</t>
  </si>
  <si>
    <t>PO Box 1225, Washington, NC  27889-1225</t>
  </si>
  <si>
    <t>PO Box 301, Williamston, NC  27892-0301</t>
  </si>
  <si>
    <t>PO Box 271, Plymouth, NC  27962-0271</t>
  </si>
  <si>
    <t>PO Box 1160, Greenville, NC  27835-1160</t>
  </si>
  <si>
    <t>PO Box 540, Beaufort, NC  28516</t>
  </si>
  <si>
    <t>PO Box 782, Bayboro, NC  28515</t>
  </si>
  <si>
    <t>PO Box 483, Kenansville, NC  28349-0483</t>
  </si>
  <si>
    <t>PO Box 592, Trenton, NC  28585</t>
  </si>
  <si>
    <t>PO Box 471, Jacksonville, NC  28540</t>
  </si>
  <si>
    <t>PO Box 407, Halifax, NC  27839-0407</t>
  </si>
  <si>
    <t>PO Box 370, Windsor, NC  27983</t>
  </si>
  <si>
    <t>PO Box 217, Jackson, NC  27845</t>
  </si>
  <si>
    <t>113 E. Nash St, 4th Floor, Wilson, NC  27893</t>
  </si>
  <si>
    <t>PO Box 976, Goldsboro, NC  27533-0976</t>
  </si>
  <si>
    <t>PO Box 1341, Henderson, NC  27536-1341</t>
  </si>
  <si>
    <t>PO Box 1227, Raleigh, NC  27602-1227</t>
  </si>
  <si>
    <t>PO Box 355, Lillington, NC  27546-0355</t>
  </si>
  <si>
    <t>PO Box 1713, Smithfield, NC  27577-1713</t>
  </si>
  <si>
    <t>PO Box 628, Sanford, NC  27330-0628</t>
  </si>
  <si>
    <t>PO Box 192, Raeford, NC  28376</t>
  </si>
  <si>
    <t>PO Box 1071, Laurinburg, NC  28353-1071</t>
  </si>
  <si>
    <t>PO Box 71, Wentworth, NC  27375-9999</t>
  </si>
  <si>
    <t>PO Box 51, Danbury, NC  27016</t>
  </si>
  <si>
    <t>PO Box 243, Dobson, NC  27017</t>
  </si>
  <si>
    <t>PO Box 834, Carthage, NC  28327</t>
  </si>
  <si>
    <t>PO Box 20443, Winston-Salem, NC  27120-0443</t>
  </si>
  <si>
    <t>P O Box 1381, Sparta, NC  28675</t>
  </si>
  <si>
    <t>P O Box 1697, Yadkinville, NC  27055</t>
  </si>
  <si>
    <t>PO Box 609, Newland, NC  28657-0609</t>
  </si>
  <si>
    <t>842 West King Street, Boone, NC  28607</t>
  </si>
  <si>
    <t>200 Avery Ave., Suite 2, Morganton, NC  28655</t>
  </si>
  <si>
    <t>PO Box 1465, Lenoir, NC  28645</t>
  </si>
  <si>
    <t>PO Box 728, Newton, NC  28658</t>
  </si>
  <si>
    <t>720 E 4th St, Ste 400, Charlotte, NC  28202-2823</t>
  </si>
  <si>
    <t>12  East Main Street, Brevard, NC  28712</t>
  </si>
  <si>
    <t>39 Peachtree Street, STE 104, Murphy, NC  28906</t>
  </si>
  <si>
    <t>PO Box 1179, Robbinsville, NC  28771</t>
  </si>
  <si>
    <t>PO Box 1397, Bryson City, NC  28713</t>
  </si>
  <si>
    <t>404 St. Andrews Drive, Greenville, NC  27834-6850</t>
  </si>
  <si>
    <t>741 Old US 70 Hwy, Swannanoa, NC  28778</t>
  </si>
  <si>
    <t>Area</t>
  </si>
  <si>
    <t>Area_Administrator</t>
  </si>
  <si>
    <t>12-83-02</t>
  </si>
  <si>
    <t>Central</t>
  </si>
  <si>
    <t>Eastern</t>
  </si>
  <si>
    <t>Piedmont</t>
  </si>
  <si>
    <t>Western</t>
  </si>
  <si>
    <t>Area Administrator</t>
  </si>
  <si>
    <t>(919) 715-3333</t>
  </si>
  <si>
    <t>100 Dillon Dr, Butner, NC  27509</t>
  </si>
  <si>
    <t>(919) 575-3135</t>
  </si>
  <si>
    <t>(919) 575-3410</t>
  </si>
  <si>
    <t>17-11-16</t>
  </si>
  <si>
    <t xml:space="preserve">       Program Services / Area Contact Information</t>
  </si>
  <si>
    <t>(336) 789-0326</t>
  </si>
  <si>
    <t>02-15-73</t>
  </si>
  <si>
    <t>Stanly Co Courthouse, 201 S. Second Street, Albemarle, NC  28001</t>
  </si>
  <si>
    <t>PO Box 309, Roxboro, NC  27573</t>
  </si>
  <si>
    <t>(252) 520-4920</t>
  </si>
  <si>
    <t>(252) 747-1272</t>
  </si>
  <si>
    <t>(910) 341-7400</t>
  </si>
  <si>
    <t>17-02-01</t>
  </si>
  <si>
    <t>(828) 225-7330</t>
  </si>
  <si>
    <t>(828) 225-7331</t>
  </si>
  <si>
    <t>PO Box 2434, High Point, NC  27260</t>
  </si>
  <si>
    <t>PO Box 1279, Rocky Mount, NC  27802-1279</t>
  </si>
  <si>
    <t xml:space="preserve">     Court Services / Area Contact Information</t>
  </si>
  <si>
    <t>(252) 357-1426</t>
  </si>
  <si>
    <t>(252) 357-1432</t>
  </si>
  <si>
    <t>(910) 341-7494</t>
  </si>
  <si>
    <t>STAN CLARKSON</t>
  </si>
  <si>
    <t>KRISTA HIATT</t>
  </si>
  <si>
    <t>PO Box 1901, Rockingham, NC  28379</t>
  </si>
  <si>
    <t>(704) 984-6971</t>
  </si>
  <si>
    <t>PO Box 1556, New Bern, NC  28560</t>
  </si>
  <si>
    <t>310 Jefferson Street, Whiteville, NC  28472-3428</t>
  </si>
  <si>
    <t>328 Longview Drive, Rm 106-C, Bakersville, NC  28705</t>
  </si>
  <si>
    <t>110 Town Square, Rm 9, Burnsville, NC  28714</t>
  </si>
  <si>
    <t>126 N Toms St, STE 3, Rutherfordton, NC  28139</t>
  </si>
  <si>
    <t>(910) 270-4671</t>
  </si>
  <si>
    <t>(910) 270-4696</t>
  </si>
  <si>
    <t>EMILY COLTRANE</t>
  </si>
  <si>
    <t>03</t>
  </si>
  <si>
    <t>06</t>
  </si>
  <si>
    <t>15</t>
  </si>
  <si>
    <t>16</t>
  </si>
  <si>
    <t>17</t>
  </si>
  <si>
    <t>19</t>
  </si>
  <si>
    <t>PO Box 70, Concord, NC  28026-0070</t>
  </si>
  <si>
    <t>27</t>
  </si>
  <si>
    <t>Sampson Co Courthouse Annex, 126 W Elizabeth St, Clinton, NC  28328</t>
  </si>
  <si>
    <t>Robert.Speight@ncdps.gov</t>
  </si>
  <si>
    <t>Donald.Pinchback@ncdps.gov</t>
  </si>
  <si>
    <t>PO Box 363, Fayetteville, NC  28302-0363</t>
  </si>
  <si>
    <t>Emily.Coltrane@ncdps.gov</t>
  </si>
  <si>
    <t>Rowan Co Courthouse, 210 N. Main Street, 3rd Floor, Salisbury, NC  28144</t>
  </si>
  <si>
    <t>PO Box 323, Wadesboro, NC  28170-0323</t>
  </si>
  <si>
    <t>Stan.Clarkson@ncdps.gov</t>
  </si>
  <si>
    <t>Krista.Hiatt@ncdps.gov</t>
  </si>
  <si>
    <t>Ronn.Abernathy@ncdps.gov</t>
  </si>
  <si>
    <t>15-02-10</t>
  </si>
  <si>
    <t>Carol.McManus@ncdps.gov</t>
  </si>
  <si>
    <t>(828) 894-3388</t>
  </si>
  <si>
    <t>(828) 894-3394</t>
  </si>
  <si>
    <t>8 Colonial Square, Suite 100, Sylva, NC  28779-2957</t>
  </si>
  <si>
    <t xml:space="preserve">                 Court Services Contact Information</t>
  </si>
  <si>
    <t>DIANNE WHITMAN</t>
  </si>
  <si>
    <t>Dianne.M.Whitman@ncdps.gov</t>
  </si>
  <si>
    <t>(336) 249-2197</t>
  </si>
  <si>
    <t>1347 Spartanburg Hwy, Suite 6, Hendersonville, NC  28792</t>
  </si>
  <si>
    <t>PO Box 68, Kinston, NC  28501-0068</t>
  </si>
  <si>
    <t>(919) 496-1324</t>
  </si>
  <si>
    <t>(336) 593-2442</t>
  </si>
  <si>
    <t>29 W Main Ave, Taylorsville, NC  28681</t>
  </si>
  <si>
    <t>SYLVIA CLEMENT</t>
  </si>
  <si>
    <t>Sylvia.Clement@ncdps.gov</t>
  </si>
  <si>
    <t>(828) 479-2631</t>
  </si>
  <si>
    <t>DAVID CARTER</t>
  </si>
  <si>
    <t>MIGUEL PITTS</t>
  </si>
  <si>
    <t>(828) 632-1357</t>
  </si>
  <si>
    <t>2241 Dickinson Ave, Greenville, NC  27834</t>
  </si>
  <si>
    <t>01-38-01</t>
  </si>
  <si>
    <t>2090 US Highway 70, Swannanoa, NC  28778</t>
  </si>
  <si>
    <t>(828) 296-4747</t>
  </si>
  <si>
    <t>(828) 296-4750</t>
  </si>
  <si>
    <t>David.R.Carter@ncdps.gov</t>
  </si>
  <si>
    <t>PO Box 2399, Lumberton, NC  28359-2399</t>
  </si>
  <si>
    <t>12-59-05</t>
  </si>
  <si>
    <t>232 Edgeworth Street, 1st floor, Greensboro, NC  27401</t>
  </si>
  <si>
    <t>(919) 715-3131</t>
  </si>
  <si>
    <t>211 S Center Street, Suite 217B, Statesville, NC  28677</t>
  </si>
  <si>
    <t>Hickory Courthouse, 111 Main Ave. NE, Hickory, NC  28601</t>
  </si>
  <si>
    <t>Clay County Courthouse, PO BOX 506, Hayesville, NC  28904</t>
  </si>
  <si>
    <t>Haywood County Justice Center, 285 N Main St, Suite 2200, Waynesville, NC  28786</t>
  </si>
  <si>
    <t xml:space="preserve">                                   The North Carolina Department of Public Safety / Division of Adult Correction and Juvenile Justice</t>
  </si>
  <si>
    <t>Duplin</t>
  </si>
  <si>
    <t>Nash</t>
  </si>
  <si>
    <t>Buncombe County Courthouse, 60 Court Plaza, 3rd Floor, Asheville, NC  28801</t>
  </si>
  <si>
    <t>McDowell Co Courthouse, 21 South Main Street, Marion, NC  28752</t>
  </si>
  <si>
    <t>RUSSELL PRICE</t>
  </si>
  <si>
    <t>PO Box 1458, Pittsboro, NC  27312</t>
  </si>
  <si>
    <t>110 E King St, Hillsborough, NC  27278</t>
  </si>
  <si>
    <t>15060 US Hwy 17, Hampstead, NC  28443</t>
  </si>
  <si>
    <t>(919) 542-1320</t>
  </si>
  <si>
    <t/>
  </si>
  <si>
    <t>(252) 794-6801</t>
  </si>
  <si>
    <t>(252) 649-2010</t>
  </si>
  <si>
    <t>(252) 358-0307</t>
  </si>
  <si>
    <t>(252) 574-3101</t>
  </si>
  <si>
    <t>Hertford Co Courthouse &amp; Gov't Center, 119 Justice Dr, Suite 12, Winton, NC  27986</t>
  </si>
  <si>
    <t>SONYNIA LEONARD</t>
  </si>
  <si>
    <t>sonynia.leonard@ncdps.gov</t>
  </si>
  <si>
    <t>DAVID WALL</t>
  </si>
  <si>
    <t>David.Wall@ncdps.gov</t>
  </si>
  <si>
    <t>LAQRESHIA BATES-HARLEY</t>
  </si>
  <si>
    <t>Laqreshia.Bates@ncdps.gov</t>
  </si>
  <si>
    <t>325 Dr. Martin Luther King, Jr. Way, Suite 2140, Gastonia, NC 28052</t>
  </si>
  <si>
    <t>RANDY JONES</t>
  </si>
  <si>
    <t>Randy.L.Jones@ncdps.gov</t>
  </si>
  <si>
    <t>227 Kingold Blvd, Suite B, Snow Hill, NC 28580-1726</t>
  </si>
  <si>
    <t>310 Government Center Dr, Box # 6, Bolivia, NC  28422</t>
  </si>
  <si>
    <t>160 Baker Road, Archdale, NC 27263</t>
  </si>
  <si>
    <t>(336) 283-8229</t>
  </si>
  <si>
    <t>(336) 434-0219</t>
  </si>
  <si>
    <t>13-49-15</t>
  </si>
  <si>
    <t>One Courthouse Square, Columbus, NC 28722</t>
  </si>
  <si>
    <t>06-75-06</t>
  </si>
  <si>
    <t>SCOTT PERRY</t>
  </si>
  <si>
    <t>EDWARD HALL, JR.</t>
  </si>
  <si>
    <t>Edward.Hall@ncdps.gov</t>
  </si>
  <si>
    <t>Scott.Perry@ncdps.gov</t>
  </si>
  <si>
    <t>JAMES WARD</t>
  </si>
  <si>
    <t>James.Ward@ncdps.gov</t>
  </si>
  <si>
    <t>604 Lancaster Avenue, Monroe, NC 28112</t>
  </si>
  <si>
    <t>1662 Booker Dairy Road, Smithfield, NC 27577</t>
  </si>
  <si>
    <t>(919) 934-2445</t>
  </si>
  <si>
    <t>(919) 934-2440</t>
  </si>
  <si>
    <t>339 Wall St., Yanceyville, NC 27379</t>
  </si>
  <si>
    <t>Bladen County Courthouse, Room B-15, 106 E. Broad St., Elizabethtown, NC 28337</t>
  </si>
  <si>
    <t>01-63-30</t>
  </si>
  <si>
    <t>STACY HUSS</t>
  </si>
  <si>
    <t>Stacy.Huss@ncdps.gov</t>
  </si>
  <si>
    <t>15 Bridge Street, Suite A, Marshall, NC 28753</t>
  </si>
  <si>
    <t>RICHARD GRIFFIN</t>
  </si>
  <si>
    <t>Richard.Griffin@ncdps.gov</t>
  </si>
  <si>
    <t>miguel.pitts@ncdps.gov</t>
  </si>
  <si>
    <t>216 N. 2nd Street, Wilmington, NC  28401</t>
  </si>
  <si>
    <t>201 East Main Street, 6th Floor, Suite 620, Durham, NC 27701</t>
  </si>
  <si>
    <t>(919) 560-6824</t>
  </si>
  <si>
    <t>JASON HUNTER</t>
  </si>
  <si>
    <t>Jason.Hunter@ncdps.gov</t>
  </si>
  <si>
    <t>114 S Maple Street, Graham, NC  27253</t>
  </si>
  <si>
    <t xml:space="preserve">MARSHA ROGGE  </t>
  </si>
  <si>
    <t>MARSHA ROGGE</t>
  </si>
  <si>
    <t>ADRIENNE BECTON-MARSH</t>
  </si>
  <si>
    <t>341 North Main Street, Suite A, Troy, NC 27371</t>
  </si>
  <si>
    <t>05-09-02</t>
  </si>
  <si>
    <t>38 Vance Circle, Lexington, NC  27292</t>
  </si>
  <si>
    <t>301 Hospital Street, Mocksville, NC  27028</t>
  </si>
  <si>
    <t>MILLICENT WILLIAMS</t>
  </si>
  <si>
    <t>Wendell.Boykins@ncdps.gov</t>
  </si>
  <si>
    <t>Millicent.Williams@ncdps.gov</t>
  </si>
  <si>
    <t>Marsha.Rogge@ncdps.gov</t>
  </si>
  <si>
    <t>Adrienne.becton-marsh@ncdps.gov</t>
  </si>
  <si>
    <t>315 Patton Drive, Shelby, NC 28150</t>
  </si>
  <si>
    <t>206 Gamble Drive, Suite D, Lincolnton, NC 28092-2726</t>
  </si>
  <si>
    <t>DUSTY SNIDER</t>
  </si>
  <si>
    <t>Dusty.Snider@ncdps.gov</t>
  </si>
  <si>
    <t>02-35-03</t>
  </si>
  <si>
    <t xml:space="preserve">WENDELL BOYKINS </t>
  </si>
  <si>
    <t>GAYLE ALSTON</t>
  </si>
  <si>
    <t>gayle.alston@ncdps.gov</t>
  </si>
  <si>
    <t>russell.price@ncdps.gov</t>
  </si>
  <si>
    <t>AMANDA FARRIS</t>
  </si>
  <si>
    <t>Amanda.Farris@ncdps.gov</t>
  </si>
  <si>
    <t>(252) 364-4450</t>
  </si>
  <si>
    <t>CASANDRA ALEXANDER</t>
  </si>
  <si>
    <t>Casandra.Alexander@ncdps.gov</t>
  </si>
  <si>
    <t>JOHN TROY AUTRY</t>
  </si>
  <si>
    <t>john.t.autry@ncdps.gov</t>
  </si>
  <si>
    <t>TERRI PROCTOR</t>
  </si>
  <si>
    <t>RUSSELL PRICE (INTERIM)</t>
  </si>
  <si>
    <t>terri.proctor@ncdps.gov</t>
  </si>
  <si>
    <t>TAMALA MCDOWELL</t>
  </si>
  <si>
    <t>tamala mcdowell@ncdps.gov</t>
  </si>
  <si>
    <t>kristie.howell@ncdps.gov</t>
  </si>
  <si>
    <t>PO BOX 1556, New Bern, NC  28560</t>
  </si>
  <si>
    <t>106 E. Broad St., Room B22, Elizabethtown, NC  28337</t>
  </si>
  <si>
    <t>110 Courthouse Square, Whiteveille, NC  28472</t>
  </si>
  <si>
    <t>(252) 794-5307</t>
  </si>
  <si>
    <t>PO Box 236, Jackson, NC  27845</t>
  </si>
  <si>
    <t>(252) 534-5101</t>
  </si>
  <si>
    <t>108 Dundee Street, Windsor, NC  27983</t>
  </si>
  <si>
    <t>2301 W. Meadowview Road, 2nd Floor, Greensboro, NC 27407</t>
  </si>
  <si>
    <t xml:space="preserve">336-315-7065 </t>
  </si>
  <si>
    <t>138 N. 4th Street, Suite 307, Wilmington, NC 28401</t>
  </si>
  <si>
    <t>610 East Center Ave.,Suite 1200, Mooresville, NC 28115</t>
  </si>
  <si>
    <t>(980) 435-5250</t>
  </si>
  <si>
    <t>(704) 799-1144</t>
  </si>
  <si>
    <t>211 West Colonial Drive, Suite 106, Thomasville, NC 27360</t>
  </si>
  <si>
    <t>(336) 313-0710</t>
  </si>
  <si>
    <t>(336) 474-0225</t>
  </si>
  <si>
    <t>40 Peachtree Street Murphy, NC  28906</t>
  </si>
  <si>
    <t>PO Box 38 Columbus, NC 28722</t>
  </si>
  <si>
    <t>188 Charlotte Hwy, Asheville, NC 28803</t>
  </si>
  <si>
    <t>110 Town Square, Rm 109, Burnsville, NC  28714</t>
  </si>
  <si>
    <t>(828) 536-4413</t>
  </si>
  <si>
    <t>261 Courthouse Drive Suite 1, Hayesville, NC 28904</t>
  </si>
  <si>
    <t>(252) 561-7226</t>
  </si>
  <si>
    <t>11-08-01</t>
  </si>
  <si>
    <t>10-14-50</t>
  </si>
  <si>
    <t>P.O. Box 309, Roxboro, NC 27573</t>
  </si>
  <si>
    <t>P.O. Box 646 Oxford, NC 27565</t>
  </si>
  <si>
    <t>david.wall@ncdps.gov</t>
  </si>
  <si>
    <t>mike.walston@ncdps.gov</t>
  </si>
  <si>
    <t>casandra.alexander@ncdps.gov</t>
  </si>
  <si>
    <t>emily.coltrane@ncdps.gov</t>
  </si>
  <si>
    <t>michelle.bennett@ncdps.gov</t>
  </si>
  <si>
    <t>nicole.grant@ncdps.gov</t>
  </si>
  <si>
    <t>Eva Anderson</t>
  </si>
  <si>
    <t>PO Box 1225, Washington, NC 27889-1225</t>
  </si>
  <si>
    <t>PO Box 301, Williamston, NC 27892-0301</t>
  </si>
  <si>
    <t>PO Box 271, Plymonth, NC 27962-0271</t>
  </si>
  <si>
    <t>233 Montgomery Ave, Albemarle, NC 28001</t>
  </si>
  <si>
    <t>corey.edwards@ncdps.gov</t>
  </si>
  <si>
    <t>1218 State Street, Mt. Airy, NC 27030</t>
  </si>
  <si>
    <t>336-719-6576</t>
  </si>
  <si>
    <t>kelly.pruitt@ncdps.gov</t>
  </si>
  <si>
    <t>scott.herrera@ncdps.gov</t>
  </si>
  <si>
    <t>ethan.carter@ncdps.gov</t>
  </si>
  <si>
    <t>marlo.blake@ncdps.gov</t>
  </si>
  <si>
    <t>eric.andrews@ncdps.gov</t>
  </si>
  <si>
    <t>(252)916-6724</t>
  </si>
  <si>
    <t>Sonynia Leonard</t>
  </si>
  <si>
    <t>(252)649-2010</t>
  </si>
  <si>
    <t>Krista Hiatt</t>
  </si>
  <si>
    <t>(984)296-2387</t>
  </si>
  <si>
    <t>krista.hiatt@ncdps.gov</t>
  </si>
  <si>
    <t>(336)341-0165</t>
  </si>
  <si>
    <t>(336)943-3602</t>
  </si>
  <si>
    <t>Casandra Alexander</t>
  </si>
  <si>
    <t>(828)767-3350</t>
  </si>
  <si>
    <t>Laqreshia Bates</t>
  </si>
  <si>
    <t>richard.griffin@ncdps.gov</t>
  </si>
  <si>
    <t>Richard Griffin</t>
  </si>
  <si>
    <t>Emily Coltrane</t>
  </si>
  <si>
    <t>Mike Walston</t>
  </si>
  <si>
    <t>(919)634-2113</t>
  </si>
  <si>
    <t>03-22-50</t>
  </si>
  <si>
    <t>(336)434-0219</t>
  </si>
  <si>
    <t>laqreshia.bates@ncdps.gov</t>
  </si>
  <si>
    <t>David Wall</t>
  </si>
  <si>
    <t>1662 Booker Dairy Rd, Smithfield, NC 27577</t>
  </si>
  <si>
    <t>(919)934-2440</t>
  </si>
  <si>
    <t>(828)298-7899</t>
  </si>
  <si>
    <t>eva.anderson@ncdps.gov</t>
  </si>
  <si>
    <t>stacy.huss@ncdps.gov</t>
  </si>
  <si>
    <t>wendell.boykins@ncdps.gov</t>
  </si>
  <si>
    <t>robert.speight@ncdps.gov</t>
  </si>
  <si>
    <t>jason.hunter@ncdps.gov</t>
  </si>
  <si>
    <t>amanda.farris@ncdps.gov</t>
  </si>
  <si>
    <t>randy.l.jones@ncdps.gov</t>
  </si>
  <si>
    <t>phillip.speight@ncdps.gov</t>
  </si>
  <si>
    <t>dandridge.emerson@ncdps.gov</t>
  </si>
  <si>
    <t>brant.wilikins@ncdps.gov</t>
  </si>
  <si>
    <t>ronn.abernathy@ncdps.gov</t>
  </si>
  <si>
    <t>sara.brunner@ncdps.gov</t>
  </si>
  <si>
    <t>sylvia.clement@ncdps.gov</t>
  </si>
  <si>
    <t>adrienne.becton-marsh@ncdps.gov</t>
  </si>
  <si>
    <t>dusty.snider@ncdps.gov</t>
  </si>
  <si>
    <t>Stacy Huss</t>
  </si>
  <si>
    <t xml:space="preserve">Marlo Blake </t>
  </si>
  <si>
    <t>Marlo Blake</t>
  </si>
  <si>
    <t xml:space="preserve">Wendell Boykins </t>
  </si>
  <si>
    <t>Robert Speight</t>
  </si>
  <si>
    <t xml:space="preserve">Terri Proctor </t>
  </si>
  <si>
    <t xml:space="preserve">Kristie Howell </t>
  </si>
  <si>
    <t>Kristie Howell</t>
  </si>
  <si>
    <t xml:space="preserve">Krista Hiatt-Interim </t>
  </si>
  <si>
    <t>Krista Hiatt-Interim</t>
  </si>
  <si>
    <t>Eric Andrews</t>
  </si>
  <si>
    <t>Michelle Bennett</t>
  </si>
  <si>
    <t>Jason Hunter</t>
  </si>
  <si>
    <t>Scott Herrera</t>
  </si>
  <si>
    <t>Nicole Grant</t>
  </si>
  <si>
    <t>Amanda Farris</t>
  </si>
  <si>
    <t>Randy Jones</t>
  </si>
  <si>
    <t xml:space="preserve">Kelly Pruitt </t>
  </si>
  <si>
    <t>Kelly Pruitt</t>
  </si>
  <si>
    <t xml:space="preserve">Emily Coltrane-Interim </t>
  </si>
  <si>
    <t xml:space="preserve">Gayle Alston </t>
  </si>
  <si>
    <t>Gayle Alston</t>
  </si>
  <si>
    <t>Phillip Speight</t>
  </si>
  <si>
    <t>Dandridge Emerson</t>
  </si>
  <si>
    <t xml:space="preserve">Ethan Carter </t>
  </si>
  <si>
    <t xml:space="preserve">Brant Wilkins </t>
  </si>
  <si>
    <t>Brant Wilkins</t>
  </si>
  <si>
    <t xml:space="preserve">John Troy Autry </t>
  </si>
  <si>
    <t xml:space="preserve">Ronn Abernathy </t>
  </si>
  <si>
    <t xml:space="preserve">Corey Edwards </t>
  </si>
  <si>
    <t xml:space="preserve">Sara E. Brunner </t>
  </si>
  <si>
    <t>Sara E. Brunner</t>
  </si>
  <si>
    <t>Sylvia Clement</t>
  </si>
  <si>
    <t xml:space="preserve">Adrienne Becton-Marsh </t>
  </si>
  <si>
    <t>Adrienne Becton-Marsh</t>
  </si>
  <si>
    <t>Dusty Snider</t>
  </si>
  <si>
    <t>Sonynia Leonard-Interim</t>
  </si>
  <si>
    <t>2241 Dickinson Ave, Greenville,  NC 27834</t>
  </si>
  <si>
    <t>7 E Main Street Brevard, NC 28712</t>
  </si>
  <si>
    <t>(828)785-3159</t>
  </si>
  <si>
    <t>01-61-04</t>
  </si>
  <si>
    <t>175 North Chestnut Street Winston Salem NC 27101</t>
  </si>
  <si>
    <t>12 Court Street Robbinsville, NC  28771</t>
  </si>
  <si>
    <t>101 Mitchell Bryson City, NC 28713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</si>
</sst>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24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22"/>
      <name val="Times New Roman"/>
      <family val="1"/>
    </font>
    <font>
      <sz val="16"/>
      <name val="Times New Roman"/>
      <family val="1"/>
    </font>
    <font>
      <sz val="16"/>
      <name val="Arial"/>
      <family val="2"/>
    </font>
    <font>
      <sz val="11"/>
      <color rgb="FF000000"/>
      <name val="Calibri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u/>
      <sz val="10"/>
      <color rgb="FF0000FF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7">
    <xf numFmtId="0" fontId="0" fillId="0" borderId="0"/>
    <xf numFmtId="0" fontId="8" fillId="0" borderId="0"/>
    <xf numFmtId="0" fontId="8" fillId="0" borderId="0"/>
    <xf numFmtId="0" fontId="2" fillId="0" borderId="0"/>
    <xf numFmtId="0" fontId="7" fillId="0" borderId="0"/>
    <xf numFmtId="0" fontId="1" fillId="0" borderId="0"/>
    <xf numFmtId="0" fontId="23" fillId="0" borderId="0" applyNumberFormat="0" applyFill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center"/>
    </xf>
    <xf numFmtId="0" fontId="4" fillId="3" borderId="0" xfId="0" applyFont="1" applyFill="1"/>
    <xf numFmtId="0" fontId="0" fillId="3" borderId="0" xfId="0" applyFill="1"/>
    <xf numFmtId="0" fontId="7" fillId="0" borderId="0" xfId="0" applyFont="1" applyAlignment="1">
      <alignment horizontal="left"/>
    </xf>
    <xf numFmtId="0" fontId="3" fillId="3" borderId="0" xfId="0" applyFont="1" applyFill="1"/>
    <xf numFmtId="0" fontId="5" fillId="2" borderId="0" xfId="0" applyFont="1" applyFill="1"/>
    <xf numFmtId="0" fontId="5" fillId="0" borderId="0" xfId="0" applyFont="1"/>
    <xf numFmtId="0" fontId="6" fillId="0" borderId="0" xfId="0" applyFont="1"/>
    <xf numFmtId="0" fontId="9" fillId="2" borderId="0" xfId="0" applyFont="1" applyFill="1" applyAlignment="1">
      <alignment horizontal="center"/>
    </xf>
    <xf numFmtId="0" fontId="10" fillId="0" borderId="0" xfId="0" applyFont="1"/>
    <xf numFmtId="0" fontId="10" fillId="2" borderId="0" xfId="0" applyFont="1" applyFill="1"/>
    <xf numFmtId="0" fontId="8" fillId="4" borderId="1" xfId="2" applyFill="1" applyBorder="1" applyAlignment="1">
      <alignment horizontal="center"/>
    </xf>
    <xf numFmtId="0" fontId="8" fillId="0" borderId="0" xfId="2"/>
    <xf numFmtId="0" fontId="8" fillId="0" borderId="2" xfId="2" applyBorder="1" applyAlignment="1">
      <alignment wrapText="1"/>
    </xf>
    <xf numFmtId="0" fontId="8" fillId="0" borderId="2" xfId="2" applyBorder="1" applyAlignment="1">
      <alignment horizontal="right" wrapText="1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right" wrapText="1"/>
    </xf>
    <xf numFmtId="0" fontId="6" fillId="2" borderId="0" xfId="0" applyFont="1" applyFill="1"/>
    <xf numFmtId="0" fontId="11" fillId="3" borderId="0" xfId="0" applyFont="1" applyFill="1"/>
    <xf numFmtId="0" fontId="12" fillId="5" borderId="0" xfId="0" applyFont="1" applyFill="1"/>
    <xf numFmtId="0" fontId="13" fillId="5" borderId="0" xfId="0" applyFont="1" applyFill="1"/>
    <xf numFmtId="0" fontId="13" fillId="0" borderId="0" xfId="0" applyFont="1"/>
    <xf numFmtId="0" fontId="8" fillId="0" borderId="2" xfId="1" applyBorder="1" applyAlignment="1">
      <alignment wrapText="1"/>
    </xf>
    <xf numFmtId="0" fontId="8" fillId="0" borderId="2" xfId="1" applyBorder="1" applyAlignment="1">
      <alignment horizontal="right" wrapText="1"/>
    </xf>
    <xf numFmtId="0" fontId="7" fillId="0" borderId="0" xfId="0" applyFont="1"/>
    <xf numFmtId="0" fontId="7" fillId="2" borderId="0" xfId="0" applyFont="1" applyFill="1"/>
    <xf numFmtId="0" fontId="8" fillId="4" borderId="1" xfId="1" applyFill="1" applyBorder="1" applyAlignment="1">
      <alignment horizontal="center"/>
    </xf>
    <xf numFmtId="0" fontId="6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right" vertical="center" wrapText="1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6" fillId="2" borderId="0" xfId="0" applyFont="1" applyFill="1"/>
    <xf numFmtId="0" fontId="8" fillId="4" borderId="1" xfId="1" applyFill="1" applyBorder="1" applyAlignment="1">
      <alignment horizontal="center" vertical="top"/>
    </xf>
    <xf numFmtId="0" fontId="8" fillId="0" borderId="2" xfId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49" fontId="17" fillId="0" borderId="0" xfId="1" applyNumberFormat="1" applyFont="1" applyAlignment="1">
      <alignment vertical="center" wrapText="1"/>
    </xf>
    <xf numFmtId="0" fontId="18" fillId="0" borderId="3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19" fillId="0" borderId="3" xfId="0" applyFont="1" applyBorder="1" applyAlignment="1">
      <alignment vertical="top" wrapText="1"/>
    </xf>
    <xf numFmtId="0" fontId="20" fillId="0" borderId="0" xfId="0" applyFont="1"/>
    <xf numFmtId="0" fontId="9" fillId="0" borderId="0" xfId="0" applyFont="1"/>
    <xf numFmtId="0" fontId="15" fillId="0" borderId="0" xfId="0" applyFont="1"/>
    <xf numFmtId="0" fontId="21" fillId="0" borderId="0" xfId="0" applyFont="1"/>
    <xf numFmtId="0" fontId="22" fillId="0" borderId="0" xfId="0" applyFont="1" applyAlignment="1">
      <alignment vertical="top"/>
    </xf>
    <xf numFmtId="0" fontId="22" fillId="0" borderId="0" xfId="0" applyFont="1"/>
    <xf numFmtId="14" fontId="6" fillId="0" borderId="0" xfId="0" quotePrefix="1" applyNumberFormat="1" applyFont="1"/>
    <xf numFmtId="0" fontId="22" fillId="0" borderId="0" xfId="0" quotePrefix="1" applyFont="1" applyAlignment="1">
      <alignment vertical="top"/>
    </xf>
    <xf numFmtId="0" fontId="27" fillId="6" borderId="0" xfId="6" applyFont="1" applyFill="1"/>
    <xf numFmtId="0" fontId="5" fillId="6" borderId="0" xfId="0" applyFont="1" applyFill="1"/>
    <xf numFmtId="0" fontId="7" fillId="6" borderId="0" xfId="0" applyFont="1" applyFill="1"/>
    <xf numFmtId="0" fontId="25" fillId="6" borderId="0" xfId="6" applyFont="1" applyFill="1"/>
    <xf numFmtId="0" fontId="24" fillId="6" borderId="0" xfId="6" applyFont="1" applyFill="1"/>
    <xf numFmtId="0" fontId="26" fillId="6" borderId="0" xfId="6" applyFont="1" applyFill="1"/>
    <xf numFmtId="0" fontId="26" fillId="6" borderId="0" xfId="6" applyFont="1" applyFill="1" applyAlignment="1">
      <alignment vertical="top"/>
    </xf>
    <xf numFmtId="0" fontId="23" fillId="6" borderId="0" xfId="6" applyFill="1"/>
    <xf numFmtId="0" fontId="0" fillId="6" borderId="0" xfId="0" applyFill="1"/>
    <xf numFmtId="0" fontId="13" fillId="7" borderId="0" xfId="0" applyFont="1" applyFill="1"/>
    <xf numFmtId="0" fontId="0" fillId="7" borderId="0" xfId="0" applyFill="1"/>
    <xf numFmtId="0" fontId="6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22" fillId="6" borderId="0" xfId="0" applyFont="1" applyFill="1" applyAlignment="1">
      <alignment horizontal="center"/>
    </xf>
    <xf numFmtId="0" fontId="21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6" fillId="6" borderId="0" xfId="0" applyFont="1" applyFill="1"/>
    <xf numFmtId="0" fontId="22" fillId="6" borderId="0" xfId="0" applyFont="1" applyFill="1" applyAlignment="1">
      <alignment vertical="top"/>
    </xf>
    <xf numFmtId="0" fontId="22" fillId="6" borderId="0" xfId="0" applyFont="1" applyFill="1"/>
    <xf numFmtId="0" fontId="15" fillId="6" borderId="0" xfId="0" applyFont="1" applyFill="1"/>
    <xf numFmtId="0" fontId="9" fillId="6" borderId="0" xfId="0" applyFont="1" applyFill="1"/>
    <xf numFmtId="0" fontId="21" fillId="6" borderId="0" xfId="0" applyFont="1" applyFill="1"/>
    <xf numFmtId="0" fontId="22" fillId="6" borderId="0" xfId="0" applyFont="1" applyFill="1" applyAlignment="1">
      <alignment vertical="top" wrapText="1"/>
    </xf>
    <xf numFmtId="0" fontId="12" fillId="8" borderId="0" xfId="0" applyFont="1" applyFill="1"/>
    <xf numFmtId="0" fontId="13" fillId="8" borderId="0" xfId="0" applyFont="1" applyFill="1"/>
    <xf numFmtId="0" fontId="6" fillId="0" borderId="0" xfId="0" applyFont="1" applyBorder="1"/>
    <xf numFmtId="0" fontId="6" fillId="0" borderId="0" xfId="0" quotePrefix="1" applyFont="1"/>
  </cellXfs>
  <cellStyles count="7">
    <cellStyle name="Hyperlink" xfId="6" builtinId="8"/>
    <cellStyle name="Normal" xfId="0" builtinId="0"/>
    <cellStyle name="Normal 2" xfId="3" xr:uid="{00000000-0005-0000-0000-000001000000}"/>
    <cellStyle name="Normal 2 2" xfId="5" xr:uid="{A69017FA-3FAF-403D-A2F1-0E3570E8E935}"/>
    <cellStyle name="Normal 3" xfId="4" xr:uid="{4E8B811E-2198-449B-831F-E2D133A9E75B}"/>
    <cellStyle name="Normal_qry1forWEB" xfId="1" xr:uid="{00000000-0005-0000-0000-000002000000}"/>
    <cellStyle name="Normal_qry2forWEB" xfId="2" xr:uid="{00000000-0005-0000-0000-000003000000}"/>
  </cellStyles>
  <dxfs count="3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CC99FF"/>
      <color rgb="FF66FF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0</xdr:col>
      <xdr:colOff>556260</xdr:colOff>
      <xdr:row>1</xdr:row>
      <xdr:rowOff>304800</xdr:rowOff>
    </xdr:to>
    <xdr:pic>
      <xdr:nvPicPr>
        <xdr:cNvPr id="3073" name="Picture 1" descr="seal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49530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</xdr:col>
      <xdr:colOff>106680</xdr:colOff>
      <xdr:row>1</xdr:row>
      <xdr:rowOff>289560</xdr:rowOff>
    </xdr:to>
    <xdr:pic>
      <xdr:nvPicPr>
        <xdr:cNvPr id="2" name="Picture 5" descr="DPS logo-b">
          <a:extLst>
            <a:ext uri="{FF2B5EF4-FFF2-40B4-BE49-F238E27FC236}">
              <a16:creationId xmlns:a16="http://schemas.microsoft.com/office/drawing/2014/main" id="{29DDAEE4-DE75-445B-B753-EB34F1719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83820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</xdr:col>
      <xdr:colOff>106680</xdr:colOff>
      <xdr:row>1</xdr:row>
      <xdr:rowOff>289560</xdr:rowOff>
    </xdr:to>
    <xdr:pic>
      <xdr:nvPicPr>
        <xdr:cNvPr id="2053" name="Picture 5" descr="DPS logo-b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83820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eva.anderson@ncdps.gov" TargetMode="External"/><Relationship Id="rId21" Type="http://schemas.openxmlformats.org/officeDocument/2006/relationships/hyperlink" Target="mailto:laqreshia.bates@ncdps.gov" TargetMode="External"/><Relationship Id="rId42" Type="http://schemas.openxmlformats.org/officeDocument/2006/relationships/hyperlink" Target="mailto:robert.speight@ncdps.gov" TargetMode="External"/><Relationship Id="rId47" Type="http://schemas.openxmlformats.org/officeDocument/2006/relationships/hyperlink" Target="mailto:terri.proctor@ncdps.gov" TargetMode="External"/><Relationship Id="rId63" Type="http://schemas.openxmlformats.org/officeDocument/2006/relationships/hyperlink" Target="mailto:randy.l.jones@ncdps.gov" TargetMode="External"/><Relationship Id="rId68" Type="http://schemas.openxmlformats.org/officeDocument/2006/relationships/hyperlink" Target="mailto:gayle.alston@ncdps.gov" TargetMode="External"/><Relationship Id="rId84" Type="http://schemas.openxmlformats.org/officeDocument/2006/relationships/hyperlink" Target="mailto:brant.wilikins@ncdps.gov" TargetMode="External"/><Relationship Id="rId89" Type="http://schemas.openxmlformats.org/officeDocument/2006/relationships/hyperlink" Target="mailto:john.t.autry@ncdps.gov" TargetMode="External"/><Relationship Id="rId112" Type="http://schemas.openxmlformats.org/officeDocument/2006/relationships/drawing" Target="../drawings/drawing3.xml"/><Relationship Id="rId2" Type="http://schemas.openxmlformats.org/officeDocument/2006/relationships/hyperlink" Target="mailto:scott.herrera@ncdps.gov" TargetMode="External"/><Relationship Id="rId16" Type="http://schemas.openxmlformats.org/officeDocument/2006/relationships/hyperlink" Target="mailto:marlo.blake@ncdps.gov" TargetMode="External"/><Relationship Id="rId29" Type="http://schemas.openxmlformats.org/officeDocument/2006/relationships/hyperlink" Target="mailto:eva.anderson@ncdps.gov" TargetMode="External"/><Relationship Id="rId107" Type="http://schemas.openxmlformats.org/officeDocument/2006/relationships/hyperlink" Target="mailto:dusty.snider@ncdps.gov" TargetMode="External"/><Relationship Id="rId11" Type="http://schemas.openxmlformats.org/officeDocument/2006/relationships/hyperlink" Target="mailto:krista.hiatt@ncdps.gov" TargetMode="External"/><Relationship Id="rId24" Type="http://schemas.openxmlformats.org/officeDocument/2006/relationships/hyperlink" Target="mailto:mike.walston@ncdps.gov" TargetMode="External"/><Relationship Id="rId32" Type="http://schemas.openxmlformats.org/officeDocument/2006/relationships/hyperlink" Target="mailto:stacy.huss@ncdps.gov" TargetMode="External"/><Relationship Id="rId37" Type="http://schemas.openxmlformats.org/officeDocument/2006/relationships/hyperlink" Target="mailto:wendell.boykins@ncdps.gov" TargetMode="External"/><Relationship Id="rId40" Type="http://schemas.openxmlformats.org/officeDocument/2006/relationships/hyperlink" Target="mailto:wendell.boykins@ncdps.gov" TargetMode="External"/><Relationship Id="rId45" Type="http://schemas.openxmlformats.org/officeDocument/2006/relationships/hyperlink" Target="mailto:sonynia.leonard@ncdps.gov" TargetMode="External"/><Relationship Id="rId53" Type="http://schemas.openxmlformats.org/officeDocument/2006/relationships/hyperlink" Target="mailto:eric.andrews@ncdps.gov" TargetMode="External"/><Relationship Id="rId58" Type="http://schemas.openxmlformats.org/officeDocument/2006/relationships/hyperlink" Target="mailto:nicole.grant@ncdps.gov" TargetMode="External"/><Relationship Id="rId66" Type="http://schemas.openxmlformats.org/officeDocument/2006/relationships/hyperlink" Target="mailto:kelly.pruitt@ncdps.gov" TargetMode="External"/><Relationship Id="rId74" Type="http://schemas.openxmlformats.org/officeDocument/2006/relationships/hyperlink" Target="mailto:phillip.speight@ncdps.gov" TargetMode="External"/><Relationship Id="rId79" Type="http://schemas.openxmlformats.org/officeDocument/2006/relationships/hyperlink" Target="mailto:ethan.carter@ncdps.gov" TargetMode="External"/><Relationship Id="rId87" Type="http://schemas.openxmlformats.org/officeDocument/2006/relationships/hyperlink" Target="mailto:john.t.autry@ncdps.gov" TargetMode="External"/><Relationship Id="rId102" Type="http://schemas.openxmlformats.org/officeDocument/2006/relationships/hyperlink" Target="mailto:adrienne.becton-marsh@ncdps.gov" TargetMode="External"/><Relationship Id="rId110" Type="http://schemas.openxmlformats.org/officeDocument/2006/relationships/hyperlink" Target="mailto:richard.griffin@ncdps.gov" TargetMode="External"/><Relationship Id="rId5" Type="http://schemas.openxmlformats.org/officeDocument/2006/relationships/hyperlink" Target="mailto:ethan.carter@ncdps.gov" TargetMode="External"/><Relationship Id="rId61" Type="http://schemas.openxmlformats.org/officeDocument/2006/relationships/hyperlink" Target="mailto:amanda.farris@ncdps.gov" TargetMode="External"/><Relationship Id="rId82" Type="http://schemas.openxmlformats.org/officeDocument/2006/relationships/hyperlink" Target="mailto:brant.wilikins@ncdps.gov" TargetMode="External"/><Relationship Id="rId90" Type="http://schemas.openxmlformats.org/officeDocument/2006/relationships/hyperlink" Target="mailto:john.t.autry@ncdps.gov" TargetMode="External"/><Relationship Id="rId95" Type="http://schemas.openxmlformats.org/officeDocument/2006/relationships/hyperlink" Target="mailto:sara.brunner@ncdps.gov" TargetMode="External"/><Relationship Id="rId19" Type="http://schemas.openxmlformats.org/officeDocument/2006/relationships/hyperlink" Target="mailto:david.wall@ncdps.gov" TargetMode="External"/><Relationship Id="rId14" Type="http://schemas.openxmlformats.org/officeDocument/2006/relationships/hyperlink" Target="mailto:marlo.blake@ncdps.gov" TargetMode="External"/><Relationship Id="rId22" Type="http://schemas.openxmlformats.org/officeDocument/2006/relationships/hyperlink" Target="mailto:emily.coltrane@ncdps.gov" TargetMode="External"/><Relationship Id="rId27" Type="http://schemas.openxmlformats.org/officeDocument/2006/relationships/hyperlink" Target="mailto:eva.anderson@ncdps.gov" TargetMode="External"/><Relationship Id="rId30" Type="http://schemas.openxmlformats.org/officeDocument/2006/relationships/hyperlink" Target="mailto:eva.anderson@ncdps.gov" TargetMode="External"/><Relationship Id="rId35" Type="http://schemas.openxmlformats.org/officeDocument/2006/relationships/hyperlink" Target="mailto:stacy.huss@ncdps.gov" TargetMode="External"/><Relationship Id="rId43" Type="http://schemas.openxmlformats.org/officeDocument/2006/relationships/hyperlink" Target="mailto:sonynia.leonard@ncdps.gov" TargetMode="External"/><Relationship Id="rId48" Type="http://schemas.openxmlformats.org/officeDocument/2006/relationships/hyperlink" Target="mailto:terri.proctor@ncdps.gov" TargetMode="External"/><Relationship Id="rId56" Type="http://schemas.openxmlformats.org/officeDocument/2006/relationships/hyperlink" Target="mailto:michelle.bennett@ncdps.gov" TargetMode="External"/><Relationship Id="rId64" Type="http://schemas.openxmlformats.org/officeDocument/2006/relationships/hyperlink" Target="mailto:randy.l.jones@ncdps.gov" TargetMode="External"/><Relationship Id="rId69" Type="http://schemas.openxmlformats.org/officeDocument/2006/relationships/hyperlink" Target="mailto:gayle.alston@ncdps.gov" TargetMode="External"/><Relationship Id="rId77" Type="http://schemas.openxmlformats.org/officeDocument/2006/relationships/hyperlink" Target="mailto:dandridge.emerson@ncdps.gov" TargetMode="External"/><Relationship Id="rId100" Type="http://schemas.openxmlformats.org/officeDocument/2006/relationships/hyperlink" Target="mailto:adrienne.becton-marsh@ncdps.gov" TargetMode="External"/><Relationship Id="rId105" Type="http://schemas.openxmlformats.org/officeDocument/2006/relationships/hyperlink" Target="mailto:dusty.snider@ncdps.gov" TargetMode="External"/><Relationship Id="rId8" Type="http://schemas.openxmlformats.org/officeDocument/2006/relationships/hyperlink" Target="mailto:krista.hiatt@ncdps.gov" TargetMode="External"/><Relationship Id="rId51" Type="http://schemas.openxmlformats.org/officeDocument/2006/relationships/hyperlink" Target="mailto:kristie.howell@ncdps.gov" TargetMode="External"/><Relationship Id="rId72" Type="http://schemas.openxmlformats.org/officeDocument/2006/relationships/hyperlink" Target="mailto:gayle.alston@ncdps.gov" TargetMode="External"/><Relationship Id="rId80" Type="http://schemas.openxmlformats.org/officeDocument/2006/relationships/hyperlink" Target="mailto:ethan.carter@ncdps.gov" TargetMode="External"/><Relationship Id="rId85" Type="http://schemas.openxmlformats.org/officeDocument/2006/relationships/hyperlink" Target="mailto:john.t.autry@ncdps.gov" TargetMode="External"/><Relationship Id="rId93" Type="http://schemas.openxmlformats.org/officeDocument/2006/relationships/hyperlink" Target="mailto:corey.edwards@ncdps.gov" TargetMode="External"/><Relationship Id="rId98" Type="http://schemas.openxmlformats.org/officeDocument/2006/relationships/hyperlink" Target="mailto:adrienne.becton-marsh@ncdps.gov" TargetMode="External"/><Relationship Id="rId3" Type="http://schemas.openxmlformats.org/officeDocument/2006/relationships/hyperlink" Target="mailto:scott.herrera@ncdps.gov" TargetMode="External"/><Relationship Id="rId12" Type="http://schemas.openxmlformats.org/officeDocument/2006/relationships/hyperlink" Target="mailto:krista.hiatt@ncdps.gov" TargetMode="External"/><Relationship Id="rId17" Type="http://schemas.openxmlformats.org/officeDocument/2006/relationships/hyperlink" Target="mailto:emily.coltrane@ncdps.gov" TargetMode="External"/><Relationship Id="rId25" Type="http://schemas.openxmlformats.org/officeDocument/2006/relationships/hyperlink" Target="mailto:sonynia.leonard@ncdps.gov" TargetMode="External"/><Relationship Id="rId33" Type="http://schemas.openxmlformats.org/officeDocument/2006/relationships/hyperlink" Target="mailto:stacy.huss@ncdps.gov" TargetMode="External"/><Relationship Id="rId38" Type="http://schemas.openxmlformats.org/officeDocument/2006/relationships/hyperlink" Target="mailto:wendell.boykins@ncdps.gov" TargetMode="External"/><Relationship Id="rId46" Type="http://schemas.openxmlformats.org/officeDocument/2006/relationships/hyperlink" Target="mailto:sonynia.leonard@ncdps.gov" TargetMode="External"/><Relationship Id="rId59" Type="http://schemas.openxmlformats.org/officeDocument/2006/relationships/hyperlink" Target="mailto:amanda.farris@ncdps.gov" TargetMode="External"/><Relationship Id="rId67" Type="http://schemas.openxmlformats.org/officeDocument/2006/relationships/hyperlink" Target="mailto:kelly.pruitt@ncdps.gov" TargetMode="External"/><Relationship Id="rId103" Type="http://schemas.openxmlformats.org/officeDocument/2006/relationships/hyperlink" Target="mailto:dusty.snider@ncdps.gov" TargetMode="External"/><Relationship Id="rId108" Type="http://schemas.openxmlformats.org/officeDocument/2006/relationships/hyperlink" Target="mailto:dusty.snider@ncdps.gov" TargetMode="External"/><Relationship Id="rId20" Type="http://schemas.openxmlformats.org/officeDocument/2006/relationships/hyperlink" Target="mailto:krista.hiatt@ncdps.gov" TargetMode="External"/><Relationship Id="rId41" Type="http://schemas.openxmlformats.org/officeDocument/2006/relationships/hyperlink" Target="mailto:robert.speight@ncdps.gov" TargetMode="External"/><Relationship Id="rId54" Type="http://schemas.openxmlformats.org/officeDocument/2006/relationships/hyperlink" Target="mailto:michelle.bennett@ncdps.gov" TargetMode="External"/><Relationship Id="rId62" Type="http://schemas.openxmlformats.org/officeDocument/2006/relationships/hyperlink" Target="mailto:randy.l.jones@ncdps.gov" TargetMode="External"/><Relationship Id="rId70" Type="http://schemas.openxmlformats.org/officeDocument/2006/relationships/hyperlink" Target="mailto:gayle.alston@ncdps.gov" TargetMode="External"/><Relationship Id="rId75" Type="http://schemas.openxmlformats.org/officeDocument/2006/relationships/hyperlink" Target="mailto:phillip.speight@ncdps.gov" TargetMode="External"/><Relationship Id="rId83" Type="http://schemas.openxmlformats.org/officeDocument/2006/relationships/hyperlink" Target="mailto:brant.wilikins@ncdps.gov" TargetMode="External"/><Relationship Id="rId88" Type="http://schemas.openxmlformats.org/officeDocument/2006/relationships/hyperlink" Target="mailto:john.t.autry@ncdps.gov" TargetMode="External"/><Relationship Id="rId91" Type="http://schemas.openxmlformats.org/officeDocument/2006/relationships/hyperlink" Target="mailto:ronn.abernathy@ncdps.gov" TargetMode="External"/><Relationship Id="rId96" Type="http://schemas.openxmlformats.org/officeDocument/2006/relationships/hyperlink" Target="mailto:sara.brunner@ncdps.gov" TargetMode="External"/><Relationship Id="rId111" Type="http://schemas.openxmlformats.org/officeDocument/2006/relationships/printerSettings" Target="../printerSettings/printerSettings3.bin"/><Relationship Id="rId1" Type="http://schemas.openxmlformats.org/officeDocument/2006/relationships/hyperlink" Target="mailto:scott.herrera@ncdps.gov" TargetMode="External"/><Relationship Id="rId6" Type="http://schemas.openxmlformats.org/officeDocument/2006/relationships/hyperlink" Target="mailto:ethan.carter@ncdps.gov" TargetMode="External"/><Relationship Id="rId15" Type="http://schemas.openxmlformats.org/officeDocument/2006/relationships/hyperlink" Target="mailto:marlo.blake@ncdps.gov" TargetMode="External"/><Relationship Id="rId23" Type="http://schemas.openxmlformats.org/officeDocument/2006/relationships/hyperlink" Target="mailto:casandra.alexander@ncdps.gov" TargetMode="External"/><Relationship Id="rId28" Type="http://schemas.openxmlformats.org/officeDocument/2006/relationships/hyperlink" Target="mailto:eva.anderson@ncdps.gov" TargetMode="External"/><Relationship Id="rId36" Type="http://schemas.openxmlformats.org/officeDocument/2006/relationships/hyperlink" Target="mailto:stacy.huss@ncdps.gov" TargetMode="External"/><Relationship Id="rId49" Type="http://schemas.openxmlformats.org/officeDocument/2006/relationships/hyperlink" Target="mailto:terri.proctor@ncdps.gov" TargetMode="External"/><Relationship Id="rId57" Type="http://schemas.openxmlformats.org/officeDocument/2006/relationships/hyperlink" Target="mailto:jason.hunter@ncdps.gov" TargetMode="External"/><Relationship Id="rId106" Type="http://schemas.openxmlformats.org/officeDocument/2006/relationships/hyperlink" Target="mailto:dusty.snider@ncdps.gov" TargetMode="External"/><Relationship Id="rId10" Type="http://schemas.openxmlformats.org/officeDocument/2006/relationships/hyperlink" Target="mailto:krista.hiatt@ncdps.gov" TargetMode="External"/><Relationship Id="rId31" Type="http://schemas.openxmlformats.org/officeDocument/2006/relationships/hyperlink" Target="mailto:eva.anderson@ncdps.gov" TargetMode="External"/><Relationship Id="rId44" Type="http://schemas.openxmlformats.org/officeDocument/2006/relationships/hyperlink" Target="mailto:sonynia.leonard@ncdps.gov" TargetMode="External"/><Relationship Id="rId52" Type="http://schemas.openxmlformats.org/officeDocument/2006/relationships/hyperlink" Target="mailto:kristie.howell@ncdps.gov" TargetMode="External"/><Relationship Id="rId60" Type="http://schemas.openxmlformats.org/officeDocument/2006/relationships/hyperlink" Target="mailto:amanda.farris@ncdps.gov" TargetMode="External"/><Relationship Id="rId65" Type="http://schemas.openxmlformats.org/officeDocument/2006/relationships/hyperlink" Target="mailto:kelly.pruitt@ncdps.gov" TargetMode="External"/><Relationship Id="rId73" Type="http://schemas.openxmlformats.org/officeDocument/2006/relationships/hyperlink" Target="mailto:phillip.speight@ncdps.gov" TargetMode="External"/><Relationship Id="rId78" Type="http://schemas.openxmlformats.org/officeDocument/2006/relationships/hyperlink" Target="mailto:ethan.carter@ncdps.gov" TargetMode="External"/><Relationship Id="rId81" Type="http://schemas.openxmlformats.org/officeDocument/2006/relationships/hyperlink" Target="mailto:brant.wilikins@ncdps.gov" TargetMode="External"/><Relationship Id="rId86" Type="http://schemas.openxmlformats.org/officeDocument/2006/relationships/hyperlink" Target="mailto:john.t.autry@ncdps.gov" TargetMode="External"/><Relationship Id="rId94" Type="http://schemas.openxmlformats.org/officeDocument/2006/relationships/hyperlink" Target="mailto:sara.brunner@ncdps.gov" TargetMode="External"/><Relationship Id="rId99" Type="http://schemas.openxmlformats.org/officeDocument/2006/relationships/hyperlink" Target="mailto:adrienne.becton-marsh@ncdps.gov" TargetMode="External"/><Relationship Id="rId101" Type="http://schemas.openxmlformats.org/officeDocument/2006/relationships/hyperlink" Target="mailto:adrienne.becton-marsh@ncdps.gov" TargetMode="External"/><Relationship Id="rId4" Type="http://schemas.openxmlformats.org/officeDocument/2006/relationships/hyperlink" Target="mailto:ethan.carter@ncdps.gov" TargetMode="External"/><Relationship Id="rId9" Type="http://schemas.openxmlformats.org/officeDocument/2006/relationships/hyperlink" Target="mailto:krista.hiatt@ncdps.gov" TargetMode="External"/><Relationship Id="rId13" Type="http://schemas.openxmlformats.org/officeDocument/2006/relationships/hyperlink" Target="mailto:marlo.blake@ncdps.gov" TargetMode="External"/><Relationship Id="rId18" Type="http://schemas.openxmlformats.org/officeDocument/2006/relationships/hyperlink" Target="mailto:emily.coltrane@ncdps.gov" TargetMode="External"/><Relationship Id="rId39" Type="http://schemas.openxmlformats.org/officeDocument/2006/relationships/hyperlink" Target="mailto:wendell.boykins@ncdps.gov" TargetMode="External"/><Relationship Id="rId109" Type="http://schemas.openxmlformats.org/officeDocument/2006/relationships/hyperlink" Target="mailto:dusty.snider@ncdps.gov" TargetMode="External"/><Relationship Id="rId34" Type="http://schemas.openxmlformats.org/officeDocument/2006/relationships/hyperlink" Target="mailto:stacy.huss@ncdps.gov" TargetMode="External"/><Relationship Id="rId50" Type="http://schemas.openxmlformats.org/officeDocument/2006/relationships/hyperlink" Target="mailto:kristie.howell@ncdps.gov" TargetMode="External"/><Relationship Id="rId55" Type="http://schemas.openxmlformats.org/officeDocument/2006/relationships/hyperlink" Target="mailto:michelle.bennett@ncdps.gov" TargetMode="External"/><Relationship Id="rId76" Type="http://schemas.openxmlformats.org/officeDocument/2006/relationships/hyperlink" Target="mailto:phillip.speight@ncdps.gov" TargetMode="External"/><Relationship Id="rId97" Type="http://schemas.openxmlformats.org/officeDocument/2006/relationships/hyperlink" Target="mailto:sylvia.clement@ncdps.gov" TargetMode="External"/><Relationship Id="rId104" Type="http://schemas.openxmlformats.org/officeDocument/2006/relationships/hyperlink" Target="mailto:dusty.snider@ncdps.gov" TargetMode="External"/><Relationship Id="rId7" Type="http://schemas.openxmlformats.org/officeDocument/2006/relationships/hyperlink" Target="mailto:krista.hiatt@ncdps.gov" TargetMode="External"/><Relationship Id="rId71" Type="http://schemas.openxmlformats.org/officeDocument/2006/relationships/hyperlink" Target="mailto:gayle.alston@ncdps.gov" TargetMode="External"/><Relationship Id="rId92" Type="http://schemas.openxmlformats.org/officeDocument/2006/relationships/hyperlink" Target="mailto:ronn.abernathy@ncdps.gov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Laqreshia.Bates@ncdps.gov" TargetMode="External"/><Relationship Id="rId18" Type="http://schemas.openxmlformats.org/officeDocument/2006/relationships/hyperlink" Target="mailto:James.Ward@ncdps.gov" TargetMode="External"/><Relationship Id="rId26" Type="http://schemas.openxmlformats.org/officeDocument/2006/relationships/hyperlink" Target="mailto:Richard.Griffin@ncdps.gov" TargetMode="External"/><Relationship Id="rId39" Type="http://schemas.openxmlformats.org/officeDocument/2006/relationships/hyperlink" Target="mailto:Adrienne.becton-marsh@ncdps.gov" TargetMode="External"/><Relationship Id="rId21" Type="http://schemas.openxmlformats.org/officeDocument/2006/relationships/hyperlink" Target="mailto:James.Ward@ncdps.gov" TargetMode="External"/><Relationship Id="rId34" Type="http://schemas.openxmlformats.org/officeDocument/2006/relationships/hyperlink" Target="mailto:Millicent.Williams@ncdps.gov" TargetMode="External"/><Relationship Id="rId42" Type="http://schemas.openxmlformats.org/officeDocument/2006/relationships/hyperlink" Target="mailto:Adrienne.becton-marsh@ncdps.gov" TargetMode="External"/><Relationship Id="rId47" Type="http://schemas.openxmlformats.org/officeDocument/2006/relationships/hyperlink" Target="mailto:Dusty.Snider@ncdps.gov" TargetMode="External"/><Relationship Id="rId50" Type="http://schemas.openxmlformats.org/officeDocument/2006/relationships/hyperlink" Target="mailto:Dusty.Snider@ncdps.gov" TargetMode="External"/><Relationship Id="rId55" Type="http://schemas.openxmlformats.org/officeDocument/2006/relationships/hyperlink" Target="mailto:gayle.alston@ncdps.gov" TargetMode="External"/><Relationship Id="rId63" Type="http://schemas.openxmlformats.org/officeDocument/2006/relationships/hyperlink" Target="mailto:john.t.autry@ncdps.gov" TargetMode="External"/><Relationship Id="rId68" Type="http://schemas.openxmlformats.org/officeDocument/2006/relationships/hyperlink" Target="mailto:terri.proctor@ncdps.gov" TargetMode="External"/><Relationship Id="rId7" Type="http://schemas.openxmlformats.org/officeDocument/2006/relationships/hyperlink" Target="mailto:Stacy.Huss@ncdps.gov" TargetMode="External"/><Relationship Id="rId71" Type="http://schemas.openxmlformats.org/officeDocument/2006/relationships/printerSettings" Target="../printerSettings/printerSettings4.bin"/><Relationship Id="rId2" Type="http://schemas.openxmlformats.org/officeDocument/2006/relationships/hyperlink" Target="mailto:sonynia.leonard@ncdps.gov" TargetMode="External"/><Relationship Id="rId16" Type="http://schemas.openxmlformats.org/officeDocument/2006/relationships/hyperlink" Target="mailto:Scott.Perry@ncdps.gov" TargetMode="External"/><Relationship Id="rId29" Type="http://schemas.openxmlformats.org/officeDocument/2006/relationships/hyperlink" Target="mailto:Wendell.Boykins@ncdps.gov" TargetMode="External"/><Relationship Id="rId1" Type="http://schemas.openxmlformats.org/officeDocument/2006/relationships/hyperlink" Target="mailto:sonynia.leonard@ncdps.gov" TargetMode="External"/><Relationship Id="rId6" Type="http://schemas.openxmlformats.org/officeDocument/2006/relationships/hyperlink" Target="mailto:Stacy.Huss@ncdps.gov" TargetMode="External"/><Relationship Id="rId11" Type="http://schemas.openxmlformats.org/officeDocument/2006/relationships/hyperlink" Target="mailto:russell.price@ncdps.gov" TargetMode="External"/><Relationship Id="rId24" Type="http://schemas.openxmlformats.org/officeDocument/2006/relationships/hyperlink" Target="mailto:Richard.Griffin@ncdps.gov" TargetMode="External"/><Relationship Id="rId32" Type="http://schemas.openxmlformats.org/officeDocument/2006/relationships/hyperlink" Target="mailto:Wendell.Boykins@ncdps.gov" TargetMode="External"/><Relationship Id="rId37" Type="http://schemas.openxmlformats.org/officeDocument/2006/relationships/hyperlink" Target="mailto:Marsha.Rogge@ncdps.gov" TargetMode="External"/><Relationship Id="rId40" Type="http://schemas.openxmlformats.org/officeDocument/2006/relationships/hyperlink" Target="mailto:Adrienne.becton-marsh@ncdps.gov" TargetMode="External"/><Relationship Id="rId45" Type="http://schemas.openxmlformats.org/officeDocument/2006/relationships/hyperlink" Target="mailto:Dusty.Snider@ncdps.gov" TargetMode="External"/><Relationship Id="rId53" Type="http://schemas.openxmlformats.org/officeDocument/2006/relationships/hyperlink" Target="mailto:gayle.alston@ncdps.gov" TargetMode="External"/><Relationship Id="rId58" Type="http://schemas.openxmlformats.org/officeDocument/2006/relationships/hyperlink" Target="mailto:russell.price@ncdps.gov" TargetMode="External"/><Relationship Id="rId66" Type="http://schemas.openxmlformats.org/officeDocument/2006/relationships/hyperlink" Target="mailto:john.t.autry@ncdps.gov" TargetMode="External"/><Relationship Id="rId5" Type="http://schemas.openxmlformats.org/officeDocument/2006/relationships/hyperlink" Target="mailto:Stacy.Huss@ncdps.gov" TargetMode="External"/><Relationship Id="rId15" Type="http://schemas.openxmlformats.org/officeDocument/2006/relationships/hyperlink" Target="mailto:Scott.Perry@ncdps.gov" TargetMode="External"/><Relationship Id="rId23" Type="http://schemas.openxmlformats.org/officeDocument/2006/relationships/hyperlink" Target="mailto:Richard.Griffin@ncdps.gov" TargetMode="External"/><Relationship Id="rId28" Type="http://schemas.openxmlformats.org/officeDocument/2006/relationships/hyperlink" Target="mailto:Jason.Hunter@ncdps.gov" TargetMode="External"/><Relationship Id="rId36" Type="http://schemas.openxmlformats.org/officeDocument/2006/relationships/hyperlink" Target="mailto:Marsha.Rogge@ncdps.gov" TargetMode="External"/><Relationship Id="rId49" Type="http://schemas.openxmlformats.org/officeDocument/2006/relationships/hyperlink" Target="mailto:Dusty.Snider@ncdps.gov" TargetMode="External"/><Relationship Id="rId57" Type="http://schemas.openxmlformats.org/officeDocument/2006/relationships/hyperlink" Target="mailto:Casandra.Alexander@ncdps.gov" TargetMode="External"/><Relationship Id="rId61" Type="http://schemas.openxmlformats.org/officeDocument/2006/relationships/hyperlink" Target="mailto:Amanda.Farris@ncdps.gov" TargetMode="External"/><Relationship Id="rId10" Type="http://schemas.openxmlformats.org/officeDocument/2006/relationships/hyperlink" Target="mailto:russell.price@ncdps.gov" TargetMode="External"/><Relationship Id="rId19" Type="http://schemas.openxmlformats.org/officeDocument/2006/relationships/hyperlink" Target="mailto:James.Ward@ncdps.gov" TargetMode="External"/><Relationship Id="rId31" Type="http://schemas.openxmlformats.org/officeDocument/2006/relationships/hyperlink" Target="mailto:Wendell.Boykins@ncdps.gov" TargetMode="External"/><Relationship Id="rId44" Type="http://schemas.openxmlformats.org/officeDocument/2006/relationships/hyperlink" Target="mailto:Dianne.M.Whitman@ncdps.gov" TargetMode="External"/><Relationship Id="rId52" Type="http://schemas.openxmlformats.org/officeDocument/2006/relationships/hyperlink" Target="mailto:gayle.alston@ncdps.gov" TargetMode="External"/><Relationship Id="rId60" Type="http://schemas.openxmlformats.org/officeDocument/2006/relationships/hyperlink" Target="mailto:Amanda.Farris@ncdps.gov" TargetMode="External"/><Relationship Id="rId65" Type="http://schemas.openxmlformats.org/officeDocument/2006/relationships/hyperlink" Target="mailto:john.t.autry@ncdps.gov" TargetMode="External"/><Relationship Id="rId4" Type="http://schemas.openxmlformats.org/officeDocument/2006/relationships/hyperlink" Target="mailto:Edward.Hall@ncdps.gov" TargetMode="External"/><Relationship Id="rId9" Type="http://schemas.openxmlformats.org/officeDocument/2006/relationships/hyperlink" Target="mailto:russell.price@ncdps.gov" TargetMode="External"/><Relationship Id="rId14" Type="http://schemas.openxmlformats.org/officeDocument/2006/relationships/hyperlink" Target="mailto:Scott.Perry@ncdps.gov" TargetMode="External"/><Relationship Id="rId22" Type="http://schemas.openxmlformats.org/officeDocument/2006/relationships/hyperlink" Target="mailto:James.Ward@ncdps.gov" TargetMode="External"/><Relationship Id="rId27" Type="http://schemas.openxmlformats.org/officeDocument/2006/relationships/hyperlink" Target="mailto:miguel.pitts@ncdps.gov" TargetMode="External"/><Relationship Id="rId30" Type="http://schemas.openxmlformats.org/officeDocument/2006/relationships/hyperlink" Target="mailto:Wendell.Boykins@ncdps.gov" TargetMode="External"/><Relationship Id="rId35" Type="http://schemas.openxmlformats.org/officeDocument/2006/relationships/hyperlink" Target="mailto:Millicent.Williams@ncdps.gov" TargetMode="External"/><Relationship Id="rId43" Type="http://schemas.openxmlformats.org/officeDocument/2006/relationships/hyperlink" Target="mailto:Adrienne.becton-marsh@ncdps.gov" TargetMode="External"/><Relationship Id="rId48" Type="http://schemas.openxmlformats.org/officeDocument/2006/relationships/hyperlink" Target="mailto:Dusty.Snider@ncdps.gov" TargetMode="External"/><Relationship Id="rId56" Type="http://schemas.openxmlformats.org/officeDocument/2006/relationships/hyperlink" Target="mailto:gayle.alston@ncdps.gov" TargetMode="External"/><Relationship Id="rId64" Type="http://schemas.openxmlformats.org/officeDocument/2006/relationships/hyperlink" Target="mailto:john.t.autry@ncdps.gov" TargetMode="External"/><Relationship Id="rId69" Type="http://schemas.openxmlformats.org/officeDocument/2006/relationships/hyperlink" Target="mailto:terri.proctor@ncdps.gov" TargetMode="External"/><Relationship Id="rId8" Type="http://schemas.openxmlformats.org/officeDocument/2006/relationships/hyperlink" Target="mailto:Stacy.Huss@ncdps.gov" TargetMode="External"/><Relationship Id="rId51" Type="http://schemas.openxmlformats.org/officeDocument/2006/relationships/hyperlink" Target="mailto:Dusty.Snider@ncdps.gov" TargetMode="External"/><Relationship Id="rId3" Type="http://schemas.openxmlformats.org/officeDocument/2006/relationships/hyperlink" Target="mailto:Edward.Hall@ncdps.gov" TargetMode="External"/><Relationship Id="rId12" Type="http://schemas.openxmlformats.org/officeDocument/2006/relationships/hyperlink" Target="mailto:Laqreshia.Bates@ncdps.gov" TargetMode="External"/><Relationship Id="rId17" Type="http://schemas.openxmlformats.org/officeDocument/2006/relationships/hyperlink" Target="mailto:Scott.Perry@ncdps.gov" TargetMode="External"/><Relationship Id="rId25" Type="http://schemas.openxmlformats.org/officeDocument/2006/relationships/hyperlink" Target="mailto:Richard.Griffin@ncdps.gov" TargetMode="External"/><Relationship Id="rId33" Type="http://schemas.openxmlformats.org/officeDocument/2006/relationships/hyperlink" Target="mailto:Millicent.Williams@ncdps.gov" TargetMode="External"/><Relationship Id="rId38" Type="http://schemas.openxmlformats.org/officeDocument/2006/relationships/hyperlink" Target="mailto:Marsha.Rogge@ncdps.gov" TargetMode="External"/><Relationship Id="rId46" Type="http://schemas.openxmlformats.org/officeDocument/2006/relationships/hyperlink" Target="mailto:Dusty.Snider@ncdps.gov" TargetMode="External"/><Relationship Id="rId59" Type="http://schemas.openxmlformats.org/officeDocument/2006/relationships/hyperlink" Target="mailto:Amanda.Farris@ncdps.gov" TargetMode="External"/><Relationship Id="rId67" Type="http://schemas.openxmlformats.org/officeDocument/2006/relationships/hyperlink" Target="mailto:Miguel.Pitts@ncdps.gov" TargetMode="External"/><Relationship Id="rId20" Type="http://schemas.openxmlformats.org/officeDocument/2006/relationships/hyperlink" Target="mailto:James.Ward@ncdps.gov" TargetMode="External"/><Relationship Id="rId41" Type="http://schemas.openxmlformats.org/officeDocument/2006/relationships/hyperlink" Target="mailto:Adrienne.becton-marsh@ncdps.gov" TargetMode="External"/><Relationship Id="rId54" Type="http://schemas.openxmlformats.org/officeDocument/2006/relationships/hyperlink" Target="mailto:gayle.alston@ncdps.gov" TargetMode="External"/><Relationship Id="rId62" Type="http://schemas.openxmlformats.org/officeDocument/2006/relationships/hyperlink" Target="mailto:john.t.autry@ncdps.gov" TargetMode="External"/><Relationship Id="rId70" Type="http://schemas.openxmlformats.org/officeDocument/2006/relationships/hyperlink" Target="mailto:terri.proctor@ncdp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7"/>
  <sheetViews>
    <sheetView zoomScale="75" zoomScaleNormal="95" workbookViewId="0">
      <pane ySplit="3" topLeftCell="A4" activePane="bottomLeft" state="frozen"/>
      <selection pane="bottomLeft" activeCell="C10" sqref="C10"/>
    </sheetView>
  </sheetViews>
  <sheetFormatPr defaultColWidth="8.81640625" defaultRowHeight="12.5" x14ac:dyDescent="0.25"/>
  <cols>
    <col min="1" max="1" width="10.54296875" style="1" customWidth="1"/>
    <col min="2" max="2" width="13.54296875" customWidth="1"/>
    <col min="3" max="3" width="25.453125" style="1" bestFit="1" customWidth="1"/>
    <col min="4" max="4" width="64.54296875" customWidth="1"/>
    <col min="5" max="5" width="16.54296875" style="1" customWidth="1"/>
    <col min="6" max="6" width="16.54296875" customWidth="1"/>
    <col min="7" max="7" width="30.81640625" style="1" bestFit="1" customWidth="1"/>
    <col min="8" max="8" width="8.453125" bestFit="1" customWidth="1"/>
    <col min="9" max="9" width="0" hidden="1" customWidth="1"/>
  </cols>
  <sheetData>
    <row r="1" spans="1:9" s="4" customFormat="1" ht="18" customHeight="1" x14ac:dyDescent="0.35">
      <c r="A1" s="6" t="s">
        <v>7</v>
      </c>
    </row>
    <row r="2" spans="1:9" s="4" customFormat="1" ht="27" customHeight="1" x14ac:dyDescent="0.65">
      <c r="A2" s="3" t="s">
        <v>460</v>
      </c>
    </row>
    <row r="3" spans="1:9" s="8" customFormat="1" ht="13" x14ac:dyDescent="0.3">
      <c r="A3" s="17" t="s">
        <v>447</v>
      </c>
      <c r="B3" s="8" t="s">
        <v>2</v>
      </c>
      <c r="C3" s="7" t="s">
        <v>454</v>
      </c>
      <c r="D3" s="9" t="s">
        <v>394</v>
      </c>
      <c r="E3" s="7" t="s">
        <v>3</v>
      </c>
      <c r="F3" s="8" t="s">
        <v>4</v>
      </c>
      <c r="G3" s="7" t="s">
        <v>5</v>
      </c>
      <c r="H3" s="8" t="s">
        <v>6</v>
      </c>
    </row>
    <row r="4" spans="1:9" ht="13" x14ac:dyDescent="0.3">
      <c r="A4" s="18" t="s">
        <v>450</v>
      </c>
      <c r="B4" t="str">
        <f>qry1forWEB!B111</f>
        <v>Pitt</v>
      </c>
      <c r="C4" s="1" t="str">
        <f>qry1forWEB!C111</f>
        <v>RUSSELL PRICE</v>
      </c>
      <c r="D4" t="str">
        <f>qry1forWEB!D111</f>
        <v>2241 Dickinson Ave, Greenville, NC  27834</v>
      </c>
      <c r="E4" s="1" t="str">
        <f>qry1forWEB!E111</f>
        <v>(252) 355-9013</v>
      </c>
      <c r="F4" t="str">
        <f>qry1forWEB!F111</f>
        <v>(252) 439-1807</v>
      </c>
      <c r="G4" s="1" t="str">
        <f>qry1forWEB!G111</f>
        <v>russell.price@ncdps.gov</v>
      </c>
      <c r="H4" t="str">
        <f>qry1forWEB!H111</f>
        <v>01-38-01</v>
      </c>
      <c r="I4" t="str">
        <f>IF(qry2forWEB!I2=TRUE,"HQ","")</f>
        <v>HQ</v>
      </c>
    </row>
    <row r="5" spans="1:9" ht="13" x14ac:dyDescent="0.3">
      <c r="A5" s="18" t="s">
        <v>451</v>
      </c>
      <c r="B5" t="str">
        <f>qry1forWEB!B112</f>
        <v>Randolph</v>
      </c>
      <c r="C5" s="1" t="str">
        <f>qry1forWEB!C112</f>
        <v>EMILY COLTRANE</v>
      </c>
      <c r="D5" t="str">
        <f>qry1forWEB!D112</f>
        <v>160 Baker Road, Archdale, NC 27263</v>
      </c>
      <c r="E5" s="1" t="str">
        <f>qry1forWEB!E112</f>
        <v>(336) 283-8229</v>
      </c>
      <c r="F5" t="str">
        <f>qry1forWEB!F112</f>
        <v>(336) 434-0219</v>
      </c>
      <c r="G5" s="1" t="str">
        <f>qry1forWEB!G112</f>
        <v>Emily.Coltrane@ncdps.gov</v>
      </c>
      <c r="H5" t="str">
        <f>qry1forWEB!H112</f>
        <v>13-49-15</v>
      </c>
      <c r="I5" t="str">
        <f>IF(qry2forWEB!I3=TRUE,"HQ","")</f>
        <v>HQ</v>
      </c>
    </row>
    <row r="6" spans="1:9" ht="13" x14ac:dyDescent="0.3">
      <c r="A6" s="18" t="s">
        <v>452</v>
      </c>
      <c r="B6" t="str">
        <f>qry1forWEB!B113</f>
        <v>Buncombe</v>
      </c>
      <c r="C6" s="1" t="str">
        <f>qry1forWEB!C113</f>
        <v>DIANNE WHITMAN</v>
      </c>
      <c r="D6" t="str">
        <f>qry1forWEB!D113</f>
        <v>2090 US Highway 70, Swannanoa, NC  28778</v>
      </c>
      <c r="E6" s="1" t="str">
        <f>qry1forWEB!E113</f>
        <v>(828) 296-4747</v>
      </c>
      <c r="F6" t="str">
        <f>qry1forWEB!F113</f>
        <v>(828) 296-4750</v>
      </c>
      <c r="G6" s="1" t="str">
        <f>qry1forWEB!G113</f>
        <v>Dianne.M.Whitman@ncdps.gov</v>
      </c>
      <c r="H6" t="str">
        <f>qry1forWEB!H113</f>
        <v>12-59-05</v>
      </c>
      <c r="I6" t="str">
        <f>IF(qry2forWEB!I4=TRUE,"HQ","")</f>
        <v>HQ</v>
      </c>
    </row>
    <row r="7" spans="1:9" ht="13" x14ac:dyDescent="0.3">
      <c r="A7" s="18" t="s">
        <v>453</v>
      </c>
      <c r="B7">
        <f>qry1forWEB!B114</f>
        <v>0</v>
      </c>
      <c r="C7" s="1">
        <f>qry1forWEB!C114</f>
        <v>0</v>
      </c>
      <c r="D7">
        <f>qry1forWEB!D114</f>
        <v>0</v>
      </c>
      <c r="E7" s="1">
        <f>qry1forWEB!E114</f>
        <v>0</v>
      </c>
      <c r="F7">
        <f>qry1forWEB!F114</f>
        <v>0</v>
      </c>
      <c r="G7" s="1">
        <f>qry1forWEB!G114</f>
        <v>0</v>
      </c>
      <c r="H7">
        <f>qry1forWEB!H114</f>
        <v>0</v>
      </c>
      <c r="I7" t="str">
        <f>IF(qry2forWEB!I5=TRUE,"HQ","")</f>
        <v>HQ</v>
      </c>
    </row>
  </sheetData>
  <phoneticPr fontId="0" type="noConversion"/>
  <pageMargins left="0.37" right="0.36" top="0.5" bottom="0.5" header="0.5" footer="0.5"/>
  <pageSetup scale="70" orientation="landscape" r:id="rId1"/>
  <headerFooter alignWithMargins="0">
    <oddFooter>&amp;L&amp;8&amp;F  &amp;A&amp;R&amp;8&amp;D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I115"/>
  <sheetViews>
    <sheetView zoomScale="75" zoomScaleNormal="95" workbookViewId="0">
      <pane xSplit="3" ySplit="3" topLeftCell="D43" activePane="bottomRight" state="frozen"/>
      <selection pane="topRight" activeCell="D1" sqref="D1"/>
      <selection pane="bottomLeft" activeCell="A4" sqref="A4"/>
      <selection pane="bottomRight" activeCell="P97" sqref="P97"/>
    </sheetView>
  </sheetViews>
  <sheetFormatPr defaultColWidth="8.81640625" defaultRowHeight="12.5" x14ac:dyDescent="0.25"/>
  <cols>
    <col min="1" max="1" width="10.54296875" style="1" customWidth="1"/>
    <col min="2" max="2" width="13.54296875" customWidth="1"/>
    <col min="3" max="3" width="26" style="1" customWidth="1"/>
    <col min="4" max="4" width="64.54296875" customWidth="1"/>
    <col min="5" max="5" width="16.54296875" style="1" customWidth="1"/>
    <col min="6" max="6" width="16.54296875" customWidth="1"/>
    <col min="7" max="7" width="30.81640625" style="1" customWidth="1"/>
    <col min="8" max="8" width="8.453125" customWidth="1"/>
  </cols>
  <sheetData>
    <row r="1" spans="1:9" ht="18" customHeight="1" x14ac:dyDescent="0.35">
      <c r="A1" s="6" t="s">
        <v>541</v>
      </c>
      <c r="B1" s="4"/>
      <c r="C1" s="4"/>
      <c r="D1" s="4"/>
      <c r="E1" s="4"/>
      <c r="F1" s="4"/>
      <c r="G1" s="4"/>
      <c r="H1" s="4"/>
    </row>
    <row r="2" spans="1:9" ht="25.4" customHeight="1" x14ac:dyDescent="0.6">
      <c r="A2" s="22" t="s">
        <v>512</v>
      </c>
      <c r="B2" s="4"/>
      <c r="C2" s="4"/>
      <c r="D2" s="4"/>
      <c r="E2" s="4"/>
      <c r="F2" s="4"/>
      <c r="G2" s="4"/>
      <c r="H2" s="4"/>
    </row>
    <row r="3" spans="1:9" s="8" customFormat="1" ht="13" x14ac:dyDescent="0.3">
      <c r="A3" s="7" t="s">
        <v>0</v>
      </c>
      <c r="B3" s="8" t="s">
        <v>2</v>
      </c>
      <c r="C3" s="7" t="s">
        <v>1</v>
      </c>
      <c r="D3" s="9" t="s">
        <v>394</v>
      </c>
      <c r="E3" s="7" t="s">
        <v>3</v>
      </c>
      <c r="F3" s="8" t="s">
        <v>4</v>
      </c>
      <c r="G3" s="7" t="s">
        <v>5</v>
      </c>
      <c r="H3" s="8" t="s">
        <v>6</v>
      </c>
    </row>
    <row r="4" spans="1:9" s="28" customFormat="1" ht="13" hidden="1" x14ac:dyDescent="0.3">
      <c r="A4" s="2" t="str">
        <f>qry1forWEB!A1</f>
        <v>District</v>
      </c>
      <c r="B4" s="28" t="str">
        <f>qry1forWEB!B1</f>
        <v>County</v>
      </c>
      <c r="C4" s="29" t="str">
        <f>qry1forWEB!C1</f>
        <v>Chief_Court_Counselor</v>
      </c>
      <c r="D4" s="28" t="str">
        <f>IF(qry1forWEB!D1 ="","",qry1forWEB!D1)</f>
        <v>Mailing_Address</v>
      </c>
      <c r="E4" s="29" t="str">
        <f>qry1forWEB!E1</f>
        <v>Phone</v>
      </c>
      <c r="F4" s="28" t="str">
        <f>qry1forWEB!F1</f>
        <v>Fax</v>
      </c>
      <c r="G4" s="29" t="str">
        <f>qry1forWEB!G1</f>
        <v>Email</v>
      </c>
      <c r="H4" s="28" t="str">
        <f>qry1forWEB!H1</f>
        <v>Courier_Box</v>
      </c>
      <c r="I4" s="28" t="str">
        <f>IF(qry1forWEB!I1=TRUE,"HQ","")</f>
        <v/>
      </c>
    </row>
    <row r="5" spans="1:9" s="28" customFormat="1" ht="13" x14ac:dyDescent="0.3">
      <c r="A5" s="2" t="str">
        <f>qry1forWEB!A2</f>
        <v>01</v>
      </c>
      <c r="B5" s="28" t="str">
        <f>qry1forWEB!B2</f>
        <v>Camden</v>
      </c>
      <c r="C5" s="29" t="str">
        <f>qry1forWEB!C2</f>
        <v>EDWARD HALL, JR.</v>
      </c>
      <c r="D5" s="28" t="str">
        <f>IF(qry1forWEB!D2 ="","",qry1forWEB!D2)</f>
        <v/>
      </c>
      <c r="E5" s="29" t="str">
        <f>qry1forWEB!E2</f>
        <v/>
      </c>
      <c r="F5" s="28" t="str">
        <f>qry1forWEB!F2</f>
        <v/>
      </c>
      <c r="G5" s="29" t="str">
        <f>qry1forWEB!G2</f>
        <v>Edward.Hall@ncdps.gov</v>
      </c>
      <c r="H5" s="28" t="str">
        <f>qry1forWEB!H2</f>
        <v/>
      </c>
      <c r="I5" s="28" t="str">
        <f>IF(qry1forWEB!I2=TRUE,"HQ","")</f>
        <v/>
      </c>
    </row>
    <row r="6" spans="1:9" s="28" customFormat="1" ht="13" x14ac:dyDescent="0.3">
      <c r="A6" s="2" t="str">
        <f>qry1forWEB!A3</f>
        <v>01</v>
      </c>
      <c r="B6" s="28" t="str">
        <f>qry1forWEB!B3</f>
        <v>Chowan</v>
      </c>
      <c r="C6" s="29" t="str">
        <f>qry1forWEB!C3</f>
        <v>EDWARD HALL, JR.</v>
      </c>
      <c r="D6" s="28" t="str">
        <f>IF(qry1forWEB!D3 ="","",qry1forWEB!D3)</f>
        <v>PO Box 513, Elizabeth City, NC  27907-0513</v>
      </c>
      <c r="E6" s="29" t="str">
        <f>qry1forWEB!E3</f>
        <v>(252) 482-3333</v>
      </c>
      <c r="F6" s="28" t="str">
        <f>qry1forWEB!F3</f>
        <v>(252) 482-5331</v>
      </c>
      <c r="G6" s="29" t="str">
        <f>qry1forWEB!G3</f>
        <v>Edward.Hall@ncdps.gov</v>
      </c>
      <c r="H6" s="28" t="str">
        <f>qry1forWEB!H3</f>
        <v>10-33-27</v>
      </c>
      <c r="I6" s="28" t="str">
        <f>IF(qry1forWEB!I3=TRUE,"HQ","")</f>
        <v/>
      </c>
    </row>
    <row r="7" spans="1:9" s="28" customFormat="1" ht="13" x14ac:dyDescent="0.3">
      <c r="A7" s="2" t="str">
        <f>qry1forWEB!A4</f>
        <v>01</v>
      </c>
      <c r="B7" s="28" t="str">
        <f>qry1forWEB!B4</f>
        <v>Currituck</v>
      </c>
      <c r="C7" s="29" t="str">
        <f>qry1forWEB!C4</f>
        <v>EDWARD HALL, JR.</v>
      </c>
      <c r="D7" s="28" t="str">
        <f>IF(qry1forWEB!D4 ="","",qry1forWEB!D4)</f>
        <v>PO Box 513, Elizabeth City, NC  27907-0513</v>
      </c>
      <c r="E7" s="29" t="str">
        <f>qry1forWEB!E4</f>
        <v>(252) 232-2626</v>
      </c>
      <c r="F7" s="28" t="str">
        <f>qry1forWEB!F4</f>
        <v>(252) 232-2515</v>
      </c>
      <c r="G7" s="29" t="str">
        <f>qry1forWEB!G4</f>
        <v>Edward.Hall@ncdps.gov</v>
      </c>
      <c r="H7" s="28" t="str">
        <f>qry1forWEB!H4</f>
        <v>10-33-27</v>
      </c>
      <c r="I7" s="28" t="str">
        <f>IF(qry1forWEB!I4=TRUE,"HQ","")</f>
        <v/>
      </c>
    </row>
    <row r="8" spans="1:9" s="28" customFormat="1" ht="13" x14ac:dyDescent="0.3">
      <c r="A8" s="2" t="str">
        <f>qry1forWEB!A5</f>
        <v>01</v>
      </c>
      <c r="B8" s="28" t="str">
        <f>qry1forWEB!B5</f>
        <v>Dare</v>
      </c>
      <c r="C8" s="29" t="str">
        <f>qry1forWEB!C5</f>
        <v>EDWARD HALL, JR.</v>
      </c>
      <c r="D8" s="28" t="str">
        <f>IF(qry1forWEB!D5 ="","",qry1forWEB!D5)</f>
        <v>PO Box 513, Elizabeth City, NC  27907-0513</v>
      </c>
      <c r="E8" s="29" t="str">
        <f>qry1forWEB!E5</f>
        <v>(252) 475-9166</v>
      </c>
      <c r="F8" s="28" t="str">
        <f>qry1forWEB!F5</f>
        <v>(252) 475-9158</v>
      </c>
      <c r="G8" s="29" t="str">
        <f>qry1forWEB!G5</f>
        <v>Edward.Hall@ncdps.gov</v>
      </c>
      <c r="H8" s="28" t="str">
        <f>qry1forWEB!H5</f>
        <v>10-33-27</v>
      </c>
      <c r="I8" s="28" t="str">
        <f>IF(qry1forWEB!I5=TRUE,"HQ","")</f>
        <v/>
      </c>
    </row>
    <row r="9" spans="1:9" s="28" customFormat="1" ht="13" x14ac:dyDescent="0.3">
      <c r="A9" s="2" t="str">
        <f>qry1forWEB!A6</f>
        <v>01</v>
      </c>
      <c r="B9" s="28" t="str">
        <f>qry1forWEB!B6</f>
        <v>Gates</v>
      </c>
      <c r="C9" s="29" t="str">
        <f>qry1forWEB!C6</f>
        <v>EDWARD HALL, JR.</v>
      </c>
      <c r="D9" s="28" t="str">
        <f>IF(qry1forWEB!D6 ="","",qry1forWEB!D6)</f>
        <v>PO Box 513, Elizabeth City, NC  27907-0513</v>
      </c>
      <c r="E9" s="29" t="str">
        <f>qry1forWEB!E6</f>
        <v>(252) 357-1426</v>
      </c>
      <c r="F9" s="28" t="str">
        <f>qry1forWEB!F6</f>
        <v>(252) 357-1432</v>
      </c>
      <c r="G9" s="29" t="str">
        <f>qry1forWEB!G6</f>
        <v>Edward.Hall@ncdps.gov</v>
      </c>
      <c r="H9" s="28" t="str">
        <f>qry1forWEB!H6</f>
        <v>10-33-27</v>
      </c>
      <c r="I9" s="28" t="str">
        <f>IF(qry1forWEB!I6=TRUE,"HQ","")</f>
        <v/>
      </c>
    </row>
    <row r="10" spans="1:9" s="11" customFormat="1" ht="13" x14ac:dyDescent="0.3">
      <c r="A10" s="10" t="str">
        <f>qry1forWEB!A7</f>
        <v>01</v>
      </c>
      <c r="B10" s="11" t="str">
        <f>qry1forWEB!B7</f>
        <v>Pasquotank</v>
      </c>
      <c r="C10" s="12" t="str">
        <f>qry1forWEB!C7</f>
        <v>EDWARD HALL, JR.</v>
      </c>
      <c r="D10" s="11" t="str">
        <f>IF(qry1forWEB!D7 ="","",qry1forWEB!D7)</f>
        <v>PO Box 513, Elizabeth City, NC  27907-0513</v>
      </c>
      <c r="E10" s="12" t="str">
        <f>qry1forWEB!E7</f>
        <v>(252) 331-4759</v>
      </c>
      <c r="F10" s="11" t="str">
        <f>qry1forWEB!F7</f>
        <v>(252) 331-4788</v>
      </c>
      <c r="G10" s="12" t="str">
        <f>qry1forWEB!G7</f>
        <v>Edward.Hall@ncdps.gov</v>
      </c>
      <c r="H10" s="11" t="str">
        <f>qry1forWEB!H7</f>
        <v>10-33-27</v>
      </c>
      <c r="I10" s="11" t="str">
        <f>IF(qry1forWEB!I7=TRUE,"HQ","")</f>
        <v>HQ</v>
      </c>
    </row>
    <row r="11" spans="1:9" s="28" customFormat="1" ht="13" x14ac:dyDescent="0.3">
      <c r="A11" s="2" t="str">
        <f>qry1forWEB!A8</f>
        <v>01</v>
      </c>
      <c r="B11" s="28" t="str">
        <f>qry1forWEB!B8</f>
        <v>Perquimans</v>
      </c>
      <c r="C11" s="29" t="str">
        <f>qry1forWEB!C8</f>
        <v>EDWARD HALL, JR.</v>
      </c>
      <c r="D11" s="28" t="str">
        <f>IF(qry1forWEB!D8 ="","",qry1forWEB!D8)</f>
        <v/>
      </c>
      <c r="E11" s="29" t="str">
        <f>qry1forWEB!E8</f>
        <v/>
      </c>
      <c r="F11" s="28" t="str">
        <f>qry1forWEB!F8</f>
        <v/>
      </c>
      <c r="G11" s="29" t="str">
        <f>qry1forWEB!G8</f>
        <v>Edward.Hall@ncdps.gov</v>
      </c>
      <c r="H11" s="28" t="str">
        <f>qry1forWEB!H8</f>
        <v/>
      </c>
      <c r="I11" s="28" t="str">
        <f>IF(qry1forWEB!I8=TRUE,"HQ","")</f>
        <v/>
      </c>
    </row>
    <row r="12" spans="1:9" s="11" customFormat="1" ht="13" x14ac:dyDescent="0.3">
      <c r="A12" s="10" t="str">
        <f>qry1forWEB!A9</f>
        <v>02</v>
      </c>
      <c r="B12" s="11" t="str">
        <f>qry1forWEB!B9</f>
        <v>Beaufort</v>
      </c>
      <c r="C12" s="12" t="str">
        <f>qry1forWEB!C9</f>
        <v>JAMES WARD</v>
      </c>
      <c r="D12" s="11" t="str">
        <f>IF(qry1forWEB!D9 ="","",qry1forWEB!D9)</f>
        <v>PO Box 1225, Washington, NC  27889-1225</v>
      </c>
      <c r="E12" s="12" t="str">
        <f>qry1forWEB!E9</f>
        <v>(252) 946-1173</v>
      </c>
      <c r="F12" s="11" t="str">
        <f>qry1forWEB!F9</f>
        <v>(252) 974-1162</v>
      </c>
      <c r="G12" s="12" t="str">
        <f>qry1forWEB!G9</f>
        <v>James.Ward@ncdps.gov</v>
      </c>
      <c r="H12" s="11" t="str">
        <f>qry1forWEB!H9</f>
        <v>16-02-14</v>
      </c>
      <c r="I12" s="11" t="str">
        <f>IF(qry1forWEB!I9=TRUE,"HQ","")</f>
        <v>HQ</v>
      </c>
    </row>
    <row r="13" spans="1:9" s="28" customFormat="1" ht="13" x14ac:dyDescent="0.3">
      <c r="A13" s="2" t="str">
        <f>qry1forWEB!A10</f>
        <v>02</v>
      </c>
      <c r="B13" s="28" t="str">
        <f>qry1forWEB!B10</f>
        <v>Hyde</v>
      </c>
      <c r="C13" s="29" t="str">
        <f>qry1forWEB!C10</f>
        <v>JAMES WARD</v>
      </c>
      <c r="D13" s="28" t="str">
        <f>IF(qry1forWEB!D10 ="","",qry1forWEB!D10)</f>
        <v/>
      </c>
      <c r="E13" s="29" t="str">
        <f>qry1forWEB!E10</f>
        <v/>
      </c>
      <c r="F13" s="28" t="str">
        <f>qry1forWEB!F10</f>
        <v/>
      </c>
      <c r="G13" s="29" t="str">
        <f>qry1forWEB!G10</f>
        <v>James.Ward@ncdps.gov</v>
      </c>
      <c r="H13" s="28" t="str">
        <f>qry1forWEB!H10</f>
        <v/>
      </c>
      <c r="I13" s="28" t="str">
        <f>IF(qry1forWEB!I10=TRUE,"HQ","")</f>
        <v/>
      </c>
    </row>
    <row r="14" spans="1:9" s="28" customFormat="1" ht="13" x14ac:dyDescent="0.3">
      <c r="A14" s="2" t="str">
        <f>qry1forWEB!A11</f>
        <v>02</v>
      </c>
      <c r="B14" s="28" t="str">
        <f>qry1forWEB!B11</f>
        <v>Martin</v>
      </c>
      <c r="C14" s="29" t="str">
        <f>qry1forWEB!C11</f>
        <v>JAMES WARD</v>
      </c>
      <c r="D14" s="28" t="str">
        <f>IF(qry1forWEB!D11 ="","",qry1forWEB!D11)</f>
        <v>PO Box 301, Williamston, NC  27892-0301</v>
      </c>
      <c r="E14" s="29" t="str">
        <f>qry1forWEB!E11</f>
        <v>(252) 792-1382</v>
      </c>
      <c r="F14" s="28" t="str">
        <f>qry1forWEB!F11</f>
        <v>(252) 792-0395</v>
      </c>
      <c r="G14" s="29" t="str">
        <f>qry1forWEB!G11</f>
        <v>James.Ward@ncdps.gov</v>
      </c>
      <c r="H14" s="28" t="str">
        <f>qry1forWEB!H11</f>
        <v>10-84-27</v>
      </c>
      <c r="I14" s="28" t="str">
        <f>IF(qry1forWEB!I11=TRUE,"HQ","")</f>
        <v/>
      </c>
    </row>
    <row r="15" spans="1:9" s="28" customFormat="1" ht="13" x14ac:dyDescent="0.3">
      <c r="A15" s="2" t="str">
        <f>qry1forWEB!A12</f>
        <v>02</v>
      </c>
      <c r="B15" s="28" t="str">
        <f>qry1forWEB!B12</f>
        <v>Tyrrell</v>
      </c>
      <c r="C15" s="29" t="str">
        <f>qry1forWEB!C12</f>
        <v>JAMES WARD</v>
      </c>
      <c r="D15" s="28" t="str">
        <f>IF(qry1forWEB!D12 ="","",qry1forWEB!D12)</f>
        <v/>
      </c>
      <c r="E15" s="29" t="str">
        <f>qry1forWEB!E12</f>
        <v/>
      </c>
      <c r="F15" s="28" t="str">
        <f>qry1forWEB!F12</f>
        <v/>
      </c>
      <c r="G15" s="29" t="str">
        <f>qry1forWEB!G12</f>
        <v>James.Ward@ncdps.gov</v>
      </c>
      <c r="H15" s="28" t="str">
        <f>qry1forWEB!H12</f>
        <v/>
      </c>
      <c r="I15" s="28" t="str">
        <f>IF(qry1forWEB!I12=TRUE,"HQ","")</f>
        <v/>
      </c>
    </row>
    <row r="16" spans="1:9" s="28" customFormat="1" ht="13" x14ac:dyDescent="0.3">
      <c r="A16" s="2" t="str">
        <f>qry1forWEB!A13</f>
        <v>02</v>
      </c>
      <c r="B16" s="28" t="str">
        <f>qry1forWEB!B13</f>
        <v>Washington</v>
      </c>
      <c r="C16" s="29" t="str">
        <f>qry1forWEB!C13</f>
        <v>JAMES WARD</v>
      </c>
      <c r="D16" s="28" t="str">
        <f>IF(qry1forWEB!D13 ="","",qry1forWEB!D13)</f>
        <v>PO Box 271, Plymouth, NC  27962-0271</v>
      </c>
      <c r="E16" s="29" t="str">
        <f>qry1forWEB!E13</f>
        <v>(252) 793-5309</v>
      </c>
      <c r="F16" s="28" t="str">
        <f>qry1forWEB!F13</f>
        <v>(252) 793-5309</v>
      </c>
      <c r="G16" s="29" t="str">
        <f>qry1forWEB!G13</f>
        <v>James.Ward@ncdps.gov</v>
      </c>
      <c r="H16" s="28" t="str">
        <f>qry1forWEB!H13</f>
        <v/>
      </c>
      <c r="I16" s="28" t="str">
        <f>IF(qry1forWEB!I13=TRUE,"HQ","")</f>
        <v/>
      </c>
    </row>
    <row r="17" spans="1:9" s="28" customFormat="1" ht="13" x14ac:dyDescent="0.3">
      <c r="A17" s="2" t="str">
        <f>qry1forWEB!A14</f>
        <v>03</v>
      </c>
      <c r="B17" s="28" t="str">
        <f>qry1forWEB!B14</f>
        <v>Carteret</v>
      </c>
      <c r="C17" s="29" t="str">
        <f>qry1forWEB!C14</f>
        <v>STACY HUSS</v>
      </c>
      <c r="D17" s="28" t="str">
        <f>IF(qry1forWEB!D14 ="","",qry1forWEB!D14)</f>
        <v>PO Box 540, Beaufort, NC  28516</v>
      </c>
      <c r="E17" s="29" t="str">
        <f>qry1forWEB!E14</f>
        <v>(252) 728-8564</v>
      </c>
      <c r="F17" s="28" t="str">
        <f>qry1forWEB!F14</f>
        <v>(252) 728-8586</v>
      </c>
      <c r="G17" s="29" t="str">
        <f>qry1forWEB!G14</f>
        <v>Stacy.Huss@ncdps.gov</v>
      </c>
      <c r="H17" s="28" t="str">
        <f>qry1forWEB!H14</f>
        <v/>
      </c>
      <c r="I17" s="28" t="str">
        <f>IF(qry1forWEB!I14=TRUE,"HQ","")</f>
        <v/>
      </c>
    </row>
    <row r="18" spans="1:9" s="11" customFormat="1" ht="13" x14ac:dyDescent="0.3">
      <c r="A18" s="10" t="str">
        <f>qry1forWEB!A15</f>
        <v>03</v>
      </c>
      <c r="B18" s="11" t="str">
        <f>qry1forWEB!B15</f>
        <v>Craven</v>
      </c>
      <c r="C18" s="12" t="str">
        <f>qry1forWEB!C15</f>
        <v>STACY HUSS</v>
      </c>
      <c r="D18" s="11" t="str">
        <f>IF(qry1forWEB!D15 ="","",qry1forWEB!D15)</f>
        <v>PO Box 1556, New Bern, NC  28560</v>
      </c>
      <c r="E18" s="12" t="str">
        <f>qry1forWEB!E15</f>
        <v>(252) 514-4718</v>
      </c>
      <c r="F18" s="11" t="str">
        <f>qry1forWEB!F15</f>
        <v>(252) 638-4857</v>
      </c>
      <c r="G18" s="12" t="str">
        <f>qry1forWEB!G15</f>
        <v>Stacy.Huss@ncdps.gov</v>
      </c>
      <c r="H18" s="11" t="str">
        <f>qry1forWEB!H15</f>
        <v>16-65-04</v>
      </c>
      <c r="I18" s="11" t="str">
        <f>IF(qry1forWEB!I15=TRUE,"HQ","")</f>
        <v>HQ</v>
      </c>
    </row>
    <row r="19" spans="1:9" s="28" customFormat="1" ht="13" x14ac:dyDescent="0.3">
      <c r="A19" s="2" t="str">
        <f>qry1forWEB!A16</f>
        <v>03</v>
      </c>
      <c r="B19" s="28" t="str">
        <f>qry1forWEB!B16</f>
        <v>Pamlico</v>
      </c>
      <c r="C19" s="29" t="str">
        <f>qry1forWEB!C16</f>
        <v>STACY HUSS</v>
      </c>
      <c r="D19" s="28" t="str">
        <f>IF(qry1forWEB!D16 ="","",qry1forWEB!D16)</f>
        <v>PO Box 782, Bayboro, NC  28515</v>
      </c>
      <c r="E19" s="29" t="str">
        <f>qry1forWEB!E16</f>
        <v>(252) 745-3107</v>
      </c>
      <c r="F19" s="28" t="str">
        <f>qry1forWEB!F16</f>
        <v>(252) 745-7542</v>
      </c>
      <c r="G19" s="29" t="str">
        <f>qry1forWEB!G16</f>
        <v>Stacy.Huss@ncdps.gov</v>
      </c>
      <c r="H19" s="28" t="str">
        <f>qry1forWEB!H16</f>
        <v/>
      </c>
      <c r="I19" s="28" t="str">
        <f>IF(qry1forWEB!I16=TRUE,"HQ","")</f>
        <v/>
      </c>
    </row>
    <row r="20" spans="1:9" s="28" customFormat="1" ht="13" x14ac:dyDescent="0.3">
      <c r="A20" s="2" t="str">
        <f>qry1forWEB!A17</f>
        <v>03</v>
      </c>
      <c r="B20" s="28" t="str">
        <f>qry1forWEB!B17</f>
        <v>Pitt</v>
      </c>
      <c r="C20" s="29" t="str">
        <f>qry1forWEB!C17</f>
        <v>STACY HUSS</v>
      </c>
      <c r="D20" s="28" t="str">
        <f>IF(qry1forWEB!D17 ="","",qry1forWEB!D17)</f>
        <v>PO Box 1160, Greenville, NC  27835-1160</v>
      </c>
      <c r="E20" s="29" t="str">
        <f>qry1forWEB!E17</f>
        <v>(252) 364-4450</v>
      </c>
      <c r="F20" s="28">
        <f>qry1forWEB!F17</f>
        <v>0</v>
      </c>
      <c r="G20" s="29" t="str">
        <f>qry1forWEB!G17</f>
        <v>Stacy.Huss@ncdps.gov</v>
      </c>
      <c r="H20" s="28" t="str">
        <f>qry1forWEB!H17</f>
        <v>01-43-11</v>
      </c>
      <c r="I20" s="28" t="str">
        <f>IF(qry1forWEB!I17=TRUE,"HQ","")</f>
        <v/>
      </c>
    </row>
    <row r="21" spans="1:9" s="28" customFormat="1" ht="13" x14ac:dyDescent="0.3">
      <c r="A21" s="2" t="str">
        <f>qry1forWEB!A18</f>
        <v>04</v>
      </c>
      <c r="B21" s="28" t="str">
        <f>qry1forWEB!B18</f>
        <v>Duplin</v>
      </c>
      <c r="C21" s="29" t="str">
        <f>qry1forWEB!C18</f>
        <v xml:space="preserve">WENDELL BOYKINS </v>
      </c>
      <c r="D21" s="28" t="str">
        <f>IF(qry1forWEB!D18 ="","",qry1forWEB!D18)</f>
        <v>PO Box 483, Kenansville, NC  28349-0483</v>
      </c>
      <c r="E21" s="29" t="str">
        <f>qry1forWEB!E18</f>
        <v>(910) 296-1941</v>
      </c>
      <c r="F21" s="28" t="str">
        <f>qry1forWEB!F18</f>
        <v>(910) 296-1886</v>
      </c>
      <c r="G21" s="29" t="str">
        <f>qry1forWEB!G18</f>
        <v>Wendell.Boykins@ncdps.gov</v>
      </c>
      <c r="H21" s="28" t="str">
        <f>qry1forWEB!H18</f>
        <v>11-20-40</v>
      </c>
      <c r="I21" s="28" t="str">
        <f>IF(qry1forWEB!I18=TRUE,"HQ","")</f>
        <v/>
      </c>
    </row>
    <row r="22" spans="1:9" s="28" customFormat="1" ht="13" x14ac:dyDescent="0.3">
      <c r="A22" s="2" t="str">
        <f>qry1forWEB!A19</f>
        <v>04</v>
      </c>
      <c r="B22" s="28" t="str">
        <f>qry1forWEB!B19</f>
        <v>Jones</v>
      </c>
      <c r="C22" s="29" t="str">
        <f>qry1forWEB!C19</f>
        <v xml:space="preserve">WENDELL BOYKINS </v>
      </c>
      <c r="D22" s="28" t="str">
        <f>IF(qry1forWEB!D19 ="","",qry1forWEB!D19)</f>
        <v>PO Box 592, Trenton, NC  28585</v>
      </c>
      <c r="E22" s="29" t="str">
        <f>qry1forWEB!E19</f>
        <v>(252) 448-1159</v>
      </c>
      <c r="F22" s="28" t="str">
        <f>qry1forWEB!F19</f>
        <v/>
      </c>
      <c r="G22" s="29" t="str">
        <f>qry1forWEB!G19</f>
        <v>Wendell.Boykins@ncdps.gov</v>
      </c>
      <c r="H22" s="28" t="str">
        <f>qry1forWEB!H19</f>
        <v>11-18-03</v>
      </c>
      <c r="I22" s="28" t="str">
        <f>IF(qry1forWEB!I19=TRUE,"HQ","")</f>
        <v/>
      </c>
    </row>
    <row r="23" spans="1:9" s="11" customFormat="1" ht="13" x14ac:dyDescent="0.3">
      <c r="A23" s="10" t="str">
        <f>qry1forWEB!A20</f>
        <v>04</v>
      </c>
      <c r="B23" s="11" t="str">
        <f>qry1forWEB!B20</f>
        <v>Onslow</v>
      </c>
      <c r="C23" s="12" t="str">
        <f>qry1forWEB!C20</f>
        <v xml:space="preserve">WENDELL BOYKINS </v>
      </c>
      <c r="D23" s="11" t="str">
        <f>IF(qry1forWEB!D20 ="","",qry1forWEB!D20)</f>
        <v>PO Box 471, Jacksonville, NC  28540</v>
      </c>
      <c r="E23" s="12" t="str">
        <f>qry1forWEB!E20</f>
        <v>(910) 347-2191</v>
      </c>
      <c r="F23" s="11" t="str">
        <f>qry1forWEB!F20</f>
        <v>(910) 989-2140</v>
      </c>
      <c r="G23" s="12" t="str">
        <f>qry1forWEB!G20</f>
        <v>Wendell.Boykins@ncdps.gov</v>
      </c>
      <c r="H23" s="11" t="str">
        <f>qry1forWEB!H20</f>
        <v>11-05-17</v>
      </c>
      <c r="I23" s="11" t="str">
        <f>IF(qry1forWEB!I20=TRUE,"HQ","")</f>
        <v>HQ</v>
      </c>
    </row>
    <row r="24" spans="1:9" s="28" customFormat="1" ht="13" x14ac:dyDescent="0.3">
      <c r="A24" s="2" t="str">
        <f>qry1forWEB!A21</f>
        <v>04</v>
      </c>
      <c r="B24" s="28" t="str">
        <f>qry1forWEB!B21</f>
        <v>Sampson</v>
      </c>
      <c r="C24" s="29" t="str">
        <f>qry1forWEB!C21</f>
        <v xml:space="preserve">WENDELL BOYKINS </v>
      </c>
      <c r="D24" s="28" t="str">
        <f>IF(qry1forWEB!D21 ="","",qry1forWEB!D21)</f>
        <v>Sampson Co Courthouse Annex, 126 W Elizabeth St, Clinton, NC  28328</v>
      </c>
      <c r="E24" s="29" t="str">
        <f>qry1forWEB!E21</f>
        <v>(910) 592-5809</v>
      </c>
      <c r="F24" s="28" t="str">
        <f>qry1forWEB!F21</f>
        <v>(910) 592-2436</v>
      </c>
      <c r="G24" s="29" t="str">
        <f>qry1forWEB!G21</f>
        <v>Wendell.Boykins@ncdps.gov</v>
      </c>
      <c r="H24" s="28" t="str">
        <f>qry1forWEB!H21</f>
        <v>11-32-45</v>
      </c>
      <c r="I24" s="28" t="str">
        <f>IF(qry1forWEB!I21=TRUE,"HQ","")</f>
        <v/>
      </c>
    </row>
    <row r="25" spans="1:9" s="11" customFormat="1" ht="13" x14ac:dyDescent="0.3">
      <c r="A25" s="10" t="str">
        <f>qry1forWEB!A22</f>
        <v>05</v>
      </c>
      <c r="B25" s="11" t="str">
        <f>qry1forWEB!B22</f>
        <v>New Hanover</v>
      </c>
      <c r="C25" s="12" t="str">
        <f>qry1forWEB!C22</f>
        <v>ROBERT SPEIGHT</v>
      </c>
      <c r="D25" s="11" t="str">
        <f>IF(qry1forWEB!D22 ="","",qry1forWEB!D22)</f>
        <v>216 N. 2nd Street, Wilmington, NC  28401</v>
      </c>
      <c r="E25" s="12" t="str">
        <f>qry1forWEB!E22</f>
        <v>(910) 341-7400</v>
      </c>
      <c r="F25" s="11" t="str">
        <f>qry1forWEB!F22</f>
        <v>(910) 341-7494</v>
      </c>
      <c r="G25" s="12" t="str">
        <f>qry1forWEB!G22</f>
        <v>Robert.Speight@ncdps.gov</v>
      </c>
      <c r="H25" s="11" t="str">
        <f>qry1forWEB!H22</f>
        <v>04-13-26</v>
      </c>
      <c r="I25" s="11" t="str">
        <f>IF(qry1forWEB!I22=TRUE,"HQ","")</f>
        <v>HQ</v>
      </c>
    </row>
    <row r="26" spans="1:9" s="28" customFormat="1" ht="13" x14ac:dyDescent="0.3">
      <c r="A26" s="2" t="str">
        <f>qry1forWEB!A23</f>
        <v>05</v>
      </c>
      <c r="B26" s="28" t="str">
        <f>qry1forWEB!B23</f>
        <v>Pender</v>
      </c>
      <c r="C26" s="29" t="str">
        <f>qry1forWEB!C23</f>
        <v>ROBERT SPEIGHT</v>
      </c>
      <c r="D26" s="28" t="str">
        <f>IF(qry1forWEB!D23 ="","",qry1forWEB!D23)</f>
        <v>15060 US Hwy 17, Hampstead, NC  28443</v>
      </c>
      <c r="E26" s="29" t="str">
        <f>qry1forWEB!E23</f>
        <v>(910) 270-4671</v>
      </c>
      <c r="F26" s="28" t="str">
        <f>qry1forWEB!F23</f>
        <v>(910) 270-4696</v>
      </c>
      <c r="G26" s="29" t="str">
        <f>qry1forWEB!G23</f>
        <v>Robert.Speight@ncdps.gov</v>
      </c>
      <c r="H26" s="28" t="str">
        <f>qry1forWEB!H23</f>
        <v>04-68-09</v>
      </c>
      <c r="I26" s="28" t="str">
        <f>IF(qry1forWEB!I23=TRUE,"HQ","")</f>
        <v/>
      </c>
    </row>
    <row r="27" spans="1:9" s="28" customFormat="1" ht="13" x14ac:dyDescent="0.3">
      <c r="A27" s="2" t="str">
        <f>qry1forWEB!A24</f>
        <v>06</v>
      </c>
      <c r="B27" s="28" t="str">
        <f>qry1forWEB!B24</f>
        <v>Bertie</v>
      </c>
      <c r="C27" s="29" t="str">
        <f>qry1forWEB!C24</f>
        <v>SONYNIA LEONARD</v>
      </c>
      <c r="D27" s="28" t="str">
        <f>IF(qry1forWEB!D24 ="","",qry1forWEB!D24)</f>
        <v>PO Box 370, Windsor, NC  27983</v>
      </c>
      <c r="E27" s="29" t="str">
        <f>qry1forWEB!E24</f>
        <v>(252) 794-5358</v>
      </c>
      <c r="F27" s="28" t="str">
        <f>qry1forWEB!F24</f>
        <v>(252) 794-6801</v>
      </c>
      <c r="G27" s="29" t="str">
        <f>qry1forWEB!G24</f>
        <v>sonynia.leonard@ncdps.gov</v>
      </c>
      <c r="H27" s="28" t="str">
        <f>qry1forWEB!H24</f>
        <v/>
      </c>
      <c r="I27" s="28" t="str">
        <f>IF(qry1forWEB!I24=TRUE,"HQ","")</f>
        <v/>
      </c>
    </row>
    <row r="28" spans="1:9" s="28" customFormat="1" ht="13" x14ac:dyDescent="0.3">
      <c r="A28" s="2" t="str">
        <f>qry1forWEB!A25</f>
        <v>06</v>
      </c>
      <c r="B28" s="28" t="str">
        <f>qry1forWEB!B25</f>
        <v>Halifax</v>
      </c>
      <c r="C28" s="29" t="str">
        <f>qry1forWEB!C25</f>
        <v>SONYNIA LEONARD</v>
      </c>
      <c r="D28" s="28" t="str">
        <f>IF(qry1forWEB!D25 ="","",qry1forWEB!D25)</f>
        <v>PO Box 407, Halifax, NC  27839-0407</v>
      </c>
      <c r="E28" s="29" t="str">
        <f>qry1forWEB!E25</f>
        <v>(252) 583-5371</v>
      </c>
      <c r="F28" s="28" t="str">
        <f>qry1forWEB!F25</f>
        <v>(252) 583-1266</v>
      </c>
      <c r="G28" s="29" t="str">
        <f>qry1forWEB!G25</f>
        <v>sonynia.leonard@ncdps.gov</v>
      </c>
      <c r="H28" s="28" t="str">
        <f>qry1forWEB!H25</f>
        <v>07-43-17</v>
      </c>
      <c r="I28" s="28" t="str">
        <f>IF(qry1forWEB!I25=TRUE,"HQ","")</f>
        <v/>
      </c>
    </row>
    <row r="29" spans="1:9" s="11" customFormat="1" ht="13" x14ac:dyDescent="0.3">
      <c r="A29" s="10" t="str">
        <f>qry1forWEB!A26</f>
        <v>06</v>
      </c>
      <c r="B29" s="11" t="str">
        <f>qry1forWEB!B26</f>
        <v>Hertford</v>
      </c>
      <c r="C29" s="12" t="str">
        <f>qry1forWEB!C26</f>
        <v>SONYNIA LEONARD</v>
      </c>
      <c r="D29" s="11" t="str">
        <f>IF(qry1forWEB!D26 ="","",qry1forWEB!D26)</f>
        <v>Hertford Co Courthouse &amp; Gov't Center, 119 Justice Dr, Suite 12, Winton, NC  27986</v>
      </c>
      <c r="E29" s="12" t="str">
        <f>qry1forWEB!E26</f>
        <v>(252) 649-2010</v>
      </c>
      <c r="F29" s="11" t="str">
        <f>qry1forWEB!F26</f>
        <v>(252) 358-0307</v>
      </c>
      <c r="G29" s="12" t="str">
        <f>qry1forWEB!G26</f>
        <v>sonynia.leonard@ncdps.gov</v>
      </c>
      <c r="H29" s="11" t="str">
        <f>qry1forWEB!H26</f>
        <v/>
      </c>
      <c r="I29" s="11" t="str">
        <f>IF(qry1forWEB!I26=TRUE,"HQ","")</f>
        <v>HQ</v>
      </c>
    </row>
    <row r="30" spans="1:9" s="28" customFormat="1" ht="13" x14ac:dyDescent="0.3">
      <c r="A30" s="2" t="str">
        <f>qry1forWEB!A27</f>
        <v>06</v>
      </c>
      <c r="B30" s="28" t="str">
        <f>qry1forWEB!B27</f>
        <v>Northampton</v>
      </c>
      <c r="C30" s="29" t="str">
        <f>qry1forWEB!C27</f>
        <v>SONYNIA LEONARD</v>
      </c>
      <c r="D30" s="28" t="str">
        <f>IF(qry1forWEB!D27 ="","",qry1forWEB!D27)</f>
        <v>PO Box 217, Jackson, NC  27845</v>
      </c>
      <c r="E30" s="29" t="str">
        <f>qry1forWEB!E27</f>
        <v>(252) 534-6711</v>
      </c>
      <c r="F30" s="28" t="str">
        <f>qry1forWEB!F27</f>
        <v>(252) 574-3101</v>
      </c>
      <c r="G30" s="29" t="str">
        <f>qry1forWEB!G27</f>
        <v>sonynia.leonard@ncdps.gov</v>
      </c>
      <c r="H30" s="28" t="str">
        <f>qry1forWEB!H27</f>
        <v/>
      </c>
      <c r="I30" s="28" t="str">
        <f>IF(qry1forWEB!I27=TRUE,"HQ","")</f>
        <v/>
      </c>
    </row>
    <row r="31" spans="1:9" s="38" customFormat="1" ht="13" x14ac:dyDescent="0.3">
      <c r="A31" s="37" t="str">
        <f>qry1forWEB!A28</f>
        <v>07</v>
      </c>
      <c r="B31" s="38" t="str">
        <f>qry1forWEB!B28</f>
        <v>Edgecombe</v>
      </c>
      <c r="C31" s="39" t="str">
        <f>qry1forWEB!C28</f>
        <v>TERRI PROCTOR</v>
      </c>
      <c r="D31" s="38" t="str">
        <f>IF(qry1forWEB!D28 ="","",qry1forWEB!D28)</f>
        <v>PO Box 1279, Rocky Mount, NC  27802-1279</v>
      </c>
      <c r="E31" s="39" t="str">
        <f>qry1forWEB!E28</f>
        <v>(252) 977-1795</v>
      </c>
      <c r="F31" s="38" t="str">
        <f>qry1forWEB!F28</f>
        <v>(252) 985-2695</v>
      </c>
      <c r="G31" s="39" t="str">
        <f>qry1forWEB!G28</f>
        <v>terri.proctor@ncdps.gov</v>
      </c>
      <c r="H31" s="38" t="str">
        <f>qry1forWEB!H28</f>
        <v>07-60-25</v>
      </c>
      <c r="I31" s="38" t="str">
        <f>IF(qry1forWEB!I28=TRUE,"HQ","")</f>
        <v>HQ</v>
      </c>
    </row>
    <row r="32" spans="1:9" s="11" customFormat="1" ht="13" x14ac:dyDescent="0.3">
      <c r="A32" s="2" t="str">
        <f>qry1forWEB!A29</f>
        <v>07</v>
      </c>
      <c r="B32" s="28" t="str">
        <f>qry1forWEB!B29</f>
        <v>Nash</v>
      </c>
      <c r="C32" s="29" t="str">
        <f>qry1forWEB!C29</f>
        <v>TERRI PROCTOR</v>
      </c>
      <c r="D32" s="28" t="str">
        <f>IF(qry1forWEB!D29 ="","",qry1forWEB!D29)</f>
        <v/>
      </c>
      <c r="E32" s="29" t="str">
        <f>qry1forWEB!E29</f>
        <v/>
      </c>
      <c r="F32" s="28" t="str">
        <f>qry1forWEB!F29</f>
        <v/>
      </c>
      <c r="G32" s="29" t="str">
        <f>qry1forWEB!G29</f>
        <v>terri.proctor@ncdps.gov</v>
      </c>
      <c r="H32" s="28" t="str">
        <f>qry1forWEB!H29</f>
        <v/>
      </c>
      <c r="I32" s="11" t="str">
        <f>IF(qry1forWEB!I29=TRUE,"HQ","")</f>
        <v/>
      </c>
    </row>
    <row r="33" spans="1:9" s="28" customFormat="1" ht="13" x14ac:dyDescent="0.3">
      <c r="A33" s="2" t="str">
        <f>qry1forWEB!A30</f>
        <v>07</v>
      </c>
      <c r="B33" s="28" t="str">
        <f>qry1forWEB!B30</f>
        <v>Wilson</v>
      </c>
      <c r="C33" s="29" t="str">
        <f>qry1forWEB!C30</f>
        <v>TERRI PROCTOR</v>
      </c>
      <c r="D33" s="28" t="str">
        <f>IF(qry1forWEB!D30 ="","",qry1forWEB!D30)</f>
        <v>113 E. Nash St, 4th Floor, Wilson, NC  27893</v>
      </c>
      <c r="E33" s="29" t="str">
        <f>qry1forWEB!E30</f>
        <v>(252) 243-2298</v>
      </c>
      <c r="F33" s="28" t="str">
        <f>qry1forWEB!F30</f>
        <v>(252) 243-3009</v>
      </c>
      <c r="G33" s="29" t="str">
        <f>qry1forWEB!G30</f>
        <v>terri.proctor@ncdps.gov</v>
      </c>
      <c r="H33" s="28" t="str">
        <f>qry1forWEB!H30</f>
        <v>01-52-23</v>
      </c>
      <c r="I33" s="28" t="str">
        <f>IF(qry1forWEB!I30=TRUE,"HQ","")</f>
        <v/>
      </c>
    </row>
    <row r="34" spans="1:9" s="28" customFormat="1" ht="13" x14ac:dyDescent="0.3">
      <c r="A34" s="2" t="str">
        <f>qry1forWEB!A31</f>
        <v>08</v>
      </c>
      <c r="B34" s="28" t="str">
        <f>qry1forWEB!B31</f>
        <v>Greene</v>
      </c>
      <c r="C34" s="29" t="str">
        <f>qry1forWEB!C31</f>
        <v>RUSSELL PRICE (INTERIM)</v>
      </c>
      <c r="D34" s="28" t="str">
        <f>IF(qry1forWEB!D31 ="","",qry1forWEB!D31)</f>
        <v>227 Kingold Blvd, Suite B, Snow Hill, NC 28580-1726</v>
      </c>
      <c r="E34" s="29" t="str">
        <f>qry1forWEB!E31</f>
        <v>(252) 747-2982</v>
      </c>
      <c r="F34" s="28" t="str">
        <f>qry1forWEB!F31</f>
        <v>(252) 747-1272</v>
      </c>
      <c r="G34" s="29" t="str">
        <f>qry1forWEB!G31</f>
        <v>russell.price@ncdps.gov</v>
      </c>
      <c r="H34" s="28" t="str">
        <f>qry1forWEB!H31</f>
        <v/>
      </c>
      <c r="I34" s="28" t="str">
        <f>IF(qry1forWEB!I31=TRUE,"HQ","")</f>
        <v/>
      </c>
    </row>
    <row r="35" spans="1:9" s="28" customFormat="1" ht="13" x14ac:dyDescent="0.3">
      <c r="A35" s="2" t="str">
        <f>qry1forWEB!A32</f>
        <v>08</v>
      </c>
      <c r="B35" s="28" t="str">
        <f>qry1forWEB!B32</f>
        <v>Lenoir</v>
      </c>
      <c r="C35" s="29" t="str">
        <f>qry1forWEB!C32</f>
        <v>RUSSELL PRICE (INTERIM)</v>
      </c>
      <c r="D35" s="28" t="str">
        <f>IF(qry1forWEB!D32 ="","",qry1forWEB!D32)</f>
        <v>PO Box 68, Kinston, NC  28501-0068</v>
      </c>
      <c r="E35" s="29" t="str">
        <f>qry1forWEB!E32</f>
        <v>(252) 523-1950</v>
      </c>
      <c r="F35" s="28" t="str">
        <f>qry1forWEB!F32</f>
        <v>(252) 520-4920</v>
      </c>
      <c r="G35" s="29" t="str">
        <f>qry1forWEB!G32</f>
        <v>russell.price@ncdps.gov</v>
      </c>
      <c r="H35" s="28" t="str">
        <f>qry1forWEB!H32</f>
        <v>01-22-43</v>
      </c>
      <c r="I35" s="28" t="str">
        <f>IF(qry1forWEB!I32=TRUE,"HQ","")</f>
        <v/>
      </c>
    </row>
    <row r="36" spans="1:9" s="38" customFormat="1" ht="13" x14ac:dyDescent="0.3">
      <c r="A36" s="37" t="str">
        <f>qry1forWEB!A33</f>
        <v>08</v>
      </c>
      <c r="B36" s="38" t="str">
        <f>qry1forWEB!B33</f>
        <v>Wayne</v>
      </c>
      <c r="C36" s="39" t="str">
        <f>qry1forWEB!C33</f>
        <v>RUSSELL PRICE (INTERIM)</v>
      </c>
      <c r="D36" s="38" t="str">
        <f>IF(qry1forWEB!D33 ="","",qry1forWEB!D33)</f>
        <v>PO Box 976, Goldsboro, NC  27533-0976</v>
      </c>
      <c r="E36" s="39" t="str">
        <f>qry1forWEB!E33</f>
        <v>(919) 731-7916</v>
      </c>
      <c r="F36" s="38" t="str">
        <f>qry1forWEB!F33</f>
        <v>(919) 731-5691</v>
      </c>
      <c r="G36" s="39" t="str">
        <f>qry1forWEB!G33</f>
        <v>russell.price@ncdps.gov</v>
      </c>
      <c r="H36" s="38" t="str">
        <f>qry1forWEB!H33</f>
        <v>01-12-48</v>
      </c>
      <c r="I36" s="38" t="str">
        <f>IF(qry1forWEB!I33=TRUE,"HQ","")</f>
        <v>HQ</v>
      </c>
    </row>
    <row r="37" spans="1:9" s="11" customFormat="1" ht="13" x14ac:dyDescent="0.3">
      <c r="A37" s="2" t="str">
        <f>qry1forWEB!A34</f>
        <v>09</v>
      </c>
      <c r="B37" s="28" t="str">
        <f>qry1forWEB!B34</f>
        <v>Caswell</v>
      </c>
      <c r="C37" s="29" t="str">
        <f>qry1forWEB!C34</f>
        <v>DAVID CARTER</v>
      </c>
      <c r="D37" s="28" t="str">
        <f>IF(qry1forWEB!D34 ="","",qry1forWEB!D34)</f>
        <v>339 Wall St., Yanceyville, NC 27379</v>
      </c>
      <c r="E37" s="29" t="str">
        <f>qry1forWEB!E34</f>
        <v>(336) 694-7673</v>
      </c>
      <c r="F37" s="28" t="str">
        <f>qry1forWEB!F34</f>
        <v>(336) 694-1417</v>
      </c>
      <c r="G37" s="29" t="str">
        <f>qry1forWEB!G34</f>
        <v>David.R.Carter@ncdps.gov</v>
      </c>
      <c r="H37" s="28" t="str">
        <f>qry1forWEB!H34</f>
        <v/>
      </c>
      <c r="I37" s="11" t="str">
        <f>IF(qry1forWEB!I34=TRUE,"HQ","")</f>
        <v/>
      </c>
    </row>
    <row r="38" spans="1:9" s="28" customFormat="1" ht="13" x14ac:dyDescent="0.3">
      <c r="A38" s="2" t="str">
        <f>qry1forWEB!A35</f>
        <v>09</v>
      </c>
      <c r="B38" s="28" t="str">
        <f>qry1forWEB!B35</f>
        <v>Franklin</v>
      </c>
      <c r="C38" s="29" t="str">
        <f>qry1forWEB!C35</f>
        <v>DAVID CARTER</v>
      </c>
      <c r="D38" s="28" t="str">
        <f>IF(qry1forWEB!D35 ="","",qry1forWEB!D35)</f>
        <v>PO Box 1341, Henderson, NC  27536-1341</v>
      </c>
      <c r="E38" s="29" t="str">
        <f>qry1forWEB!E35</f>
        <v>(919) 496-6304</v>
      </c>
      <c r="F38" s="28" t="str">
        <f>qry1forWEB!F35</f>
        <v>(919) 496-1324</v>
      </c>
      <c r="G38" s="29" t="str">
        <f>qry1forWEB!G35</f>
        <v>David.R.Carter@ncdps.gov</v>
      </c>
      <c r="I38" s="28" t="str">
        <f>IF(qry1forWEB!I35=TRUE,"HQ","")</f>
        <v/>
      </c>
    </row>
    <row r="39" spans="1:9" s="28" customFormat="1" ht="13" x14ac:dyDescent="0.3">
      <c r="A39" s="2" t="str">
        <f>qry1forWEB!A36</f>
        <v>09</v>
      </c>
      <c r="B39" s="28" t="str">
        <f>qry1forWEB!B36</f>
        <v>Granville</v>
      </c>
      <c r="C39" s="29" t="str">
        <f>qry1forWEB!C36</f>
        <v>DAVID CARTER</v>
      </c>
      <c r="D39" s="28" t="str">
        <f>IF(qry1forWEB!D36 ="","",qry1forWEB!D36)</f>
        <v>PO Box 1341, Henderson, NC  27536-1341</v>
      </c>
      <c r="E39" s="29" t="str">
        <f>qry1forWEB!E36</f>
        <v>(919) 603-1542</v>
      </c>
      <c r="F39" s="28" t="str">
        <f>qry1forWEB!F36</f>
        <v>(919) 603-5620</v>
      </c>
      <c r="G39" s="29" t="str">
        <f>qry1forWEB!G36</f>
        <v>David.R.Carter@ncdps.gov</v>
      </c>
      <c r="I39" s="28" t="str">
        <f>IF(qry1forWEB!I36=TRUE,"HQ","")</f>
        <v/>
      </c>
    </row>
    <row r="40" spans="1:9" s="28" customFormat="1" ht="13" x14ac:dyDescent="0.3">
      <c r="A40" s="2" t="str">
        <f>qry1forWEB!A37</f>
        <v>09</v>
      </c>
      <c r="B40" s="28" t="str">
        <f>qry1forWEB!B37</f>
        <v>Person</v>
      </c>
      <c r="C40" s="29" t="str">
        <f>qry1forWEB!C37</f>
        <v>DAVID CARTER</v>
      </c>
      <c r="D40" s="28" t="str">
        <f>IF(qry1forWEB!D37 ="","",qry1forWEB!D37)</f>
        <v>PO Box 309, Roxboro, NC  27573</v>
      </c>
      <c r="E40" s="29" t="str">
        <f>qry1forWEB!E37</f>
        <v>(336) 597-0564</v>
      </c>
      <c r="F40" s="28" t="str">
        <f>qry1forWEB!F37</f>
        <v>(336) 597-2564</v>
      </c>
      <c r="G40" s="29" t="str">
        <f>qry1forWEB!G37</f>
        <v>David.R.Carter@ncdps.gov</v>
      </c>
      <c r="H40" s="28" t="str">
        <f>qry1forWEB!H37</f>
        <v>02-35-03</v>
      </c>
      <c r="I40" s="28" t="str">
        <f>IF(qry1forWEB!I37=TRUE,"HQ","")</f>
        <v/>
      </c>
    </row>
    <row r="41" spans="1:9" s="38" customFormat="1" ht="13" x14ac:dyDescent="0.3">
      <c r="A41" s="37" t="str">
        <f>qry1forWEB!A38</f>
        <v>09</v>
      </c>
      <c r="B41" s="38" t="str">
        <f>qry1forWEB!B38</f>
        <v>Vance</v>
      </c>
      <c r="C41" s="39" t="str">
        <f>qry1forWEB!C38</f>
        <v>DAVID CARTER</v>
      </c>
      <c r="D41" s="38" t="str">
        <f>IF(qry1forWEB!D38 ="","",qry1forWEB!D38)</f>
        <v>PO Box 1341, Henderson, NC  27536-1341</v>
      </c>
      <c r="E41" s="39" t="str">
        <f>qry1forWEB!E38</f>
        <v>(252) 492-6134</v>
      </c>
      <c r="F41" s="38" t="str">
        <f>qry1forWEB!F38</f>
        <v>(252) 433-4889</v>
      </c>
      <c r="G41" s="39" t="str">
        <f>qry1forWEB!G38</f>
        <v>David.R.Carter@ncdps.gov</v>
      </c>
      <c r="H41" s="38" t="str">
        <f>qry1forWEB!H38</f>
        <v>07-22-34</v>
      </c>
      <c r="I41" s="38" t="str">
        <f>IF(qry1forWEB!I38=TRUE,"HQ","")</f>
        <v>HQ</v>
      </c>
    </row>
    <row r="42" spans="1:9" s="11" customFormat="1" ht="13" x14ac:dyDescent="0.3">
      <c r="A42" s="2" t="str">
        <f>qry1forWEB!A39</f>
        <v>09</v>
      </c>
      <c r="B42" s="28" t="str">
        <f>qry1forWEB!B39</f>
        <v>Warren</v>
      </c>
      <c r="C42" s="29" t="str">
        <f>qry1forWEB!C39</f>
        <v>DAVID CARTER</v>
      </c>
      <c r="D42" s="28" t="str">
        <f>IF(qry1forWEB!D39 ="","",qry1forWEB!D39)</f>
        <v>PO Box 1341, Henderson, NC  27536-1341</v>
      </c>
      <c r="E42" s="29" t="str">
        <f>qry1forWEB!E39</f>
        <v>(252) 257-7003</v>
      </c>
      <c r="F42" s="28" t="str">
        <f>qry1forWEB!F39</f>
        <v>(252) 257-7133</v>
      </c>
      <c r="G42" s="29" t="str">
        <f>qry1forWEB!G39</f>
        <v>David.R.Carter@ncdps.gov</v>
      </c>
      <c r="H42" s="28"/>
      <c r="I42" s="11" t="str">
        <f>IF(qry1forWEB!I39=TRUE,"HQ","")</f>
        <v/>
      </c>
    </row>
    <row r="43" spans="1:9" s="38" customFormat="1" ht="13" x14ac:dyDescent="0.3">
      <c r="A43" s="37" t="str">
        <f>qry1forWEB!A40</f>
        <v>10</v>
      </c>
      <c r="B43" s="38" t="str">
        <f>qry1forWEB!B40</f>
        <v>Wake</v>
      </c>
      <c r="C43" s="39" t="str">
        <f>qry1forWEB!C40</f>
        <v>DONALD PINCHBACK</v>
      </c>
      <c r="D43" s="38" t="str">
        <f>IF(qry1forWEB!D40 ="","",qry1forWEB!D40)</f>
        <v>PO Box 1227, Raleigh, NC  27602-1227</v>
      </c>
      <c r="E43" s="39" t="str">
        <f>qry1forWEB!E40</f>
        <v>(919) 715-3333</v>
      </c>
      <c r="F43" s="38" t="str">
        <f>qry1forWEB!F40</f>
        <v>(919) 715-3131</v>
      </c>
      <c r="G43" s="39" t="str">
        <f>qry1forWEB!G40</f>
        <v>Donald.Pinchback@ncdps.gov</v>
      </c>
      <c r="H43" s="38" t="str">
        <f>qry1forWEB!H40</f>
        <v>51-91-00</v>
      </c>
      <c r="I43" s="38" t="str">
        <f>IF(qry1forWEB!I40=TRUE,"HQ","")</f>
        <v>HQ</v>
      </c>
    </row>
    <row r="44" spans="1:9" s="38" customFormat="1" ht="13" x14ac:dyDescent="0.3">
      <c r="A44" s="37" t="str">
        <f>qry1forWEB!A41</f>
        <v>11</v>
      </c>
      <c r="B44" s="38" t="str">
        <f>qry1forWEB!B41</f>
        <v>Harnett</v>
      </c>
      <c r="C44" s="39" t="str">
        <f>qry1forWEB!C41</f>
        <v>MILLICENT WILLIAMS</v>
      </c>
      <c r="D44" s="38" t="str">
        <f>IF(qry1forWEB!D41 ="","",qry1forWEB!D41)</f>
        <v>PO Box 355, Lillington, NC  27546-0355</v>
      </c>
      <c r="E44" s="39" t="str">
        <f>qry1forWEB!E41</f>
        <v>(910) 893-2114</v>
      </c>
      <c r="F44" s="38" t="str">
        <f>qry1forWEB!F41</f>
        <v>(910) 814-1262</v>
      </c>
      <c r="G44" s="39" t="str">
        <f>qry1forWEB!G41</f>
        <v>Millicent.Williams@ncdps.gov</v>
      </c>
      <c r="H44" s="38" t="str">
        <f>qry1forWEB!H41</f>
        <v>14-71-40</v>
      </c>
      <c r="I44" s="38" t="str">
        <f>IF(qry1forWEB!I41=TRUE,"HQ","")</f>
        <v>HQ</v>
      </c>
    </row>
    <row r="45" spans="1:9" s="11" customFormat="1" ht="13" x14ac:dyDescent="0.3">
      <c r="A45" s="2" t="str">
        <f>qry1forWEB!A42</f>
        <v>11</v>
      </c>
      <c r="B45" s="28" t="str">
        <f>qry1forWEB!B42</f>
        <v>Johnston</v>
      </c>
      <c r="C45" s="29" t="str">
        <f>qry1forWEB!C42</f>
        <v>MILLICENT WILLIAMS</v>
      </c>
      <c r="D45" s="28" t="str">
        <f>IF(qry1forWEB!D42 ="","",qry1forWEB!D42)</f>
        <v>PO Box 1713, Smithfield, NC  27577-1713</v>
      </c>
      <c r="E45" s="29" t="str">
        <f>qry1forWEB!E42</f>
        <v>(919) 934-5880</v>
      </c>
      <c r="F45" s="28" t="str">
        <f>qry1forWEB!F42</f>
        <v>(919) 938-1516</v>
      </c>
      <c r="G45" s="29" t="str">
        <f>qry1forWEB!G42</f>
        <v>Millicent.Williams@ncdps.gov</v>
      </c>
      <c r="H45" s="28" t="str">
        <f>qry1forWEB!H42</f>
        <v>01-61-30</v>
      </c>
      <c r="I45" s="11" t="str">
        <f>IF(qry1forWEB!I42=TRUE,"HQ","")</f>
        <v/>
      </c>
    </row>
    <row r="46" spans="1:9" s="28" customFormat="1" ht="13" x14ac:dyDescent="0.3">
      <c r="A46" s="2" t="str">
        <f>qry1forWEB!A43</f>
        <v>11</v>
      </c>
      <c r="B46" s="28" t="str">
        <f>qry1forWEB!B43</f>
        <v>Lee</v>
      </c>
      <c r="C46" s="29" t="str">
        <f>qry1forWEB!C43</f>
        <v>MILLICENT WILLIAMS</v>
      </c>
      <c r="D46" s="28" t="str">
        <f>IF(qry1forWEB!D43 ="","",qry1forWEB!D43)</f>
        <v>PO Box 628, Sanford, NC  27330-0628</v>
      </c>
      <c r="E46" s="29" t="str">
        <f>qry1forWEB!E43</f>
        <v>(919) 776-0941</v>
      </c>
      <c r="F46" s="28" t="str">
        <f>qry1forWEB!F43</f>
        <v>(919) 774-5993</v>
      </c>
      <c r="G46" s="29" t="str">
        <f>qry1forWEB!G43</f>
        <v>Millicent.Williams@ncdps.gov</v>
      </c>
      <c r="H46" s="28" t="str">
        <f>qry1forWEB!H43</f>
        <v>14-46-27</v>
      </c>
      <c r="I46" s="28" t="str">
        <f>IF(qry1forWEB!I43=TRUE,"HQ","")</f>
        <v/>
      </c>
    </row>
    <row r="47" spans="1:9" s="38" customFormat="1" ht="13" x14ac:dyDescent="0.3">
      <c r="A47" s="37" t="str">
        <f>qry1forWEB!A44</f>
        <v>12</v>
      </c>
      <c r="B47" s="38" t="str">
        <f>qry1forWEB!B44</f>
        <v>Cumberland</v>
      </c>
      <c r="C47" s="39" t="str">
        <f>qry1forWEB!C44</f>
        <v>JASON HUNTER</v>
      </c>
      <c r="D47" s="38" t="str">
        <f>IF(qry1forWEB!D44 ="","",qry1forWEB!D44)</f>
        <v>PO Box 363, Fayetteville, NC  28302-0363</v>
      </c>
      <c r="E47" s="39" t="str">
        <f>qry1forWEB!E44</f>
        <v>(910) 678-2922</v>
      </c>
      <c r="F47" s="38" t="str">
        <f>qry1forWEB!F44</f>
        <v>(910) 321-3737</v>
      </c>
      <c r="G47" s="39" t="str">
        <f>qry1forWEB!G44</f>
        <v>Jason.Hunter@ncdps.gov</v>
      </c>
      <c r="H47" s="38" t="str">
        <f>qry1forWEB!H44</f>
        <v>14-53-08</v>
      </c>
      <c r="I47" s="38" t="str">
        <f>IF(qry1forWEB!I44=TRUE,"HQ","")</f>
        <v>HQ</v>
      </c>
    </row>
    <row r="48" spans="1:9" s="11" customFormat="1" ht="13" x14ac:dyDescent="0.3">
      <c r="A48" s="2" t="str">
        <f>qry1forWEB!A45</f>
        <v>13</v>
      </c>
      <c r="B48" s="28" t="str">
        <f>qry1forWEB!B45</f>
        <v>Bladen</v>
      </c>
      <c r="C48" s="29" t="str">
        <f>qry1forWEB!C45</f>
        <v xml:space="preserve">MARSHA ROGGE  </v>
      </c>
      <c r="D48" s="28" t="str">
        <f>IF(qry1forWEB!D45 ="","",qry1forWEB!D45)</f>
        <v>Bladen County Courthouse, Room B-15, 106 E. Broad St., Elizabethtown, NC 28337</v>
      </c>
      <c r="E48" s="29" t="str">
        <f>qry1forWEB!E45</f>
        <v>(910) 862-1535</v>
      </c>
      <c r="F48" s="28" t="str">
        <f>qry1forWEB!F45</f>
        <v>(910) 862-3799</v>
      </c>
      <c r="G48" s="29" t="str">
        <f>qry1forWEB!G45</f>
        <v>Marsha.Rogge@ncdps.gov</v>
      </c>
      <c r="H48" s="28" t="str">
        <f>qry1forWEB!H45</f>
        <v>04-26-33</v>
      </c>
      <c r="I48" s="11" t="str">
        <f>IF(qry1forWEB!I45=TRUE,"HQ","")</f>
        <v/>
      </c>
    </row>
    <row r="49" spans="1:9" s="28" customFormat="1" ht="13" x14ac:dyDescent="0.3">
      <c r="A49" s="2" t="str">
        <f>qry1forWEB!A46</f>
        <v>13</v>
      </c>
      <c r="B49" s="28" t="str">
        <f>qry1forWEB!B46</f>
        <v>Brunswick</v>
      </c>
      <c r="C49" s="29" t="str">
        <f>qry1forWEB!C46</f>
        <v>MARSHA ROGGE</v>
      </c>
      <c r="D49" s="28" t="str">
        <f>IF(qry1forWEB!D46 ="","",qry1forWEB!D46)</f>
        <v>310 Government Center Dr, Box # 6, Bolivia, NC  28422</v>
      </c>
      <c r="E49" s="29" t="str">
        <f>qry1forWEB!E46</f>
        <v>(910) 253-4415</v>
      </c>
      <c r="F49" s="28" t="str">
        <f>qry1forWEB!F46</f>
        <v>(910) 253-4417</v>
      </c>
      <c r="G49" s="29" t="str">
        <f>qry1forWEB!G46</f>
        <v>Marsha.Rogge@ncdps.gov</v>
      </c>
      <c r="H49" s="28" t="str">
        <f>qry1forWEB!H46</f>
        <v>04-20-11</v>
      </c>
      <c r="I49" s="28" t="str">
        <f>IF(qry1forWEB!I46=TRUE,"HQ","")</f>
        <v/>
      </c>
    </row>
    <row r="50" spans="1:9" s="38" customFormat="1" ht="13" x14ac:dyDescent="0.3">
      <c r="A50" s="37" t="str">
        <f>qry1forWEB!A47</f>
        <v>13</v>
      </c>
      <c r="B50" s="38" t="str">
        <f>qry1forWEB!B47</f>
        <v>Columbus</v>
      </c>
      <c r="C50" s="39" t="str">
        <f>qry1forWEB!C47</f>
        <v>MARSHA ROGGE</v>
      </c>
      <c r="D50" s="38" t="str">
        <f>IF(qry1forWEB!D47 ="","",qry1forWEB!D47)</f>
        <v>310 Jefferson Street, Whiteville, NC  28472-3428</v>
      </c>
      <c r="E50" s="39" t="str">
        <f>qry1forWEB!E47</f>
        <v>(910) 641-3080</v>
      </c>
      <c r="F50" s="38" t="str">
        <f>qry1forWEB!F47</f>
        <v>(910) 641-0245</v>
      </c>
      <c r="G50" s="39" t="str">
        <f>qry1forWEB!G47</f>
        <v>Marsha.Rogge@ncdps.gov</v>
      </c>
      <c r="H50" s="38" t="str">
        <f>qry1forWEB!H47</f>
        <v>04-23-29</v>
      </c>
      <c r="I50" s="38" t="str">
        <f>IF(qry1forWEB!I47=TRUE,"HQ","")</f>
        <v>HQ</v>
      </c>
    </row>
    <row r="51" spans="1:9" s="38" customFormat="1" ht="13" x14ac:dyDescent="0.3">
      <c r="A51" s="37" t="str">
        <f>qry1forWEB!A48</f>
        <v>14</v>
      </c>
      <c r="B51" s="38" t="str">
        <f>qry1forWEB!B48</f>
        <v>Durham</v>
      </c>
      <c r="C51" s="39" t="str">
        <f>qry1forWEB!C48</f>
        <v>TAMALA MCDOWELL</v>
      </c>
      <c r="D51" s="38" t="str">
        <f>IF(qry1forWEB!D48 ="","",qry1forWEB!D48)</f>
        <v>201 East Main Street, 6th Floor, Suite 620, Durham, NC 27701</v>
      </c>
      <c r="E51" s="39" t="str">
        <f>qry1forWEB!E48</f>
        <v>(919) 560-6824</v>
      </c>
      <c r="F51" s="38" t="str">
        <f>qry1forWEB!F48</f>
        <v>(919) 560-6193</v>
      </c>
      <c r="G51" s="39" t="str">
        <f>qry1forWEB!G48</f>
        <v>tamala mcdowell@ncdps.gov</v>
      </c>
      <c r="H51" s="38" t="str">
        <f>qry1forWEB!H48</f>
        <v>17-24-18</v>
      </c>
      <c r="I51" s="38" t="str">
        <f>IF(qry1forWEB!I48=TRUE,"HQ","")</f>
        <v>HQ</v>
      </c>
    </row>
    <row r="52" spans="1:9" s="11" customFormat="1" ht="13" x14ac:dyDescent="0.3">
      <c r="A52" s="2" t="str">
        <f>qry1forWEB!A49</f>
        <v>15</v>
      </c>
      <c r="B52" s="28" t="str">
        <f>qry1forWEB!B49</f>
        <v>Alamance</v>
      </c>
      <c r="C52" s="29" t="str">
        <f>qry1forWEB!C49</f>
        <v>AMANDA FARRIS</v>
      </c>
      <c r="D52" s="28" t="str">
        <f>IF(qry1forWEB!D49 ="","",qry1forWEB!D49)</f>
        <v>114 S Maple Street, Graham, NC  27253</v>
      </c>
      <c r="E52" s="29" t="str">
        <f>qry1forWEB!E49</f>
        <v>(336) 570-6872</v>
      </c>
      <c r="F52" s="28" t="str">
        <f>qry1forWEB!F49</f>
        <v>(336) 570-7027</v>
      </c>
      <c r="G52" s="29" t="str">
        <f>qry1forWEB!G49</f>
        <v>Amanda.Farris@ncdps.gov</v>
      </c>
      <c r="H52" s="28" t="str">
        <f>qry1forWEB!H49</f>
        <v>17-41-14</v>
      </c>
      <c r="I52" s="11" t="str">
        <f>IF(qry1forWEB!I49=TRUE,"HQ","")</f>
        <v/>
      </c>
    </row>
    <row r="53" spans="1:9" s="28" customFormat="1" ht="13" x14ac:dyDescent="0.3">
      <c r="A53" s="2" t="str">
        <f>qry1forWEB!A50</f>
        <v>15</v>
      </c>
      <c r="B53" s="28" t="str">
        <f>qry1forWEB!B50</f>
        <v>Chatham</v>
      </c>
      <c r="C53" s="29" t="str">
        <f>qry1forWEB!C50</f>
        <v>AMANDA FARRIS</v>
      </c>
      <c r="D53" s="28" t="str">
        <f>IF(qry1forWEB!D50 ="","",qry1forWEB!D50)</f>
        <v>PO Box 1458, Pittsboro, NC  27312</v>
      </c>
      <c r="E53" s="29" t="str">
        <f>qry1forWEB!E50</f>
        <v>(919) 542-1320</v>
      </c>
      <c r="F53" s="28" t="str">
        <f>qry1forWEB!F50</f>
        <v>(919) 542-3340</v>
      </c>
      <c r="G53" s="29" t="str">
        <f>qry1forWEB!G50</f>
        <v>Amanda.Farris@ncdps.gov</v>
      </c>
      <c r="H53" s="28" t="str">
        <f>qry1forWEB!H50</f>
        <v/>
      </c>
      <c r="I53" s="28" t="str">
        <f>IF(qry1forWEB!I50=TRUE,"HQ","")</f>
        <v/>
      </c>
    </row>
    <row r="54" spans="1:9" s="38" customFormat="1" ht="13" x14ac:dyDescent="0.3">
      <c r="A54" s="37" t="str">
        <f>qry1forWEB!A51</f>
        <v>15</v>
      </c>
      <c r="B54" s="38" t="str">
        <f>qry1forWEB!B51</f>
        <v>Orange</v>
      </c>
      <c r="C54" s="39" t="str">
        <f>qry1forWEB!C51</f>
        <v>AMANDA FARRIS</v>
      </c>
      <c r="D54" s="38" t="str">
        <f>IF(qry1forWEB!D51 ="","",qry1forWEB!D51)</f>
        <v>110 E King St, Hillsborough, NC  27278</v>
      </c>
      <c r="E54" s="39" t="str">
        <f>qry1forWEB!E51</f>
        <v>(919) 245-2215</v>
      </c>
      <c r="F54" s="38" t="str">
        <f>qry1forWEB!F51</f>
        <v>(919) 644-3039</v>
      </c>
      <c r="G54" s="39" t="str">
        <f>qry1forWEB!G51</f>
        <v>Amanda.Farris@ncdps.gov</v>
      </c>
      <c r="H54" s="38" t="str">
        <f>qry1forWEB!H51</f>
        <v>17-50-17</v>
      </c>
      <c r="I54" s="38" t="str">
        <f>IF(qry1forWEB!I51=TRUE,"HQ","")</f>
        <v>HQ</v>
      </c>
    </row>
    <row r="55" spans="1:9" s="11" customFormat="1" ht="13" x14ac:dyDescent="0.3">
      <c r="A55" s="2" t="str">
        <f>qry1forWEB!A52</f>
        <v>16</v>
      </c>
      <c r="B55" s="28" t="str">
        <f>qry1forWEB!B52</f>
        <v>Hoke</v>
      </c>
      <c r="C55" s="29" t="str">
        <f>qry1forWEB!C52</f>
        <v>RANDY JONES</v>
      </c>
      <c r="D55" s="28" t="str">
        <f>IF(qry1forWEB!D52 ="","",qry1forWEB!D52)</f>
        <v>PO Box 192, Raeford, NC  28376</v>
      </c>
      <c r="E55" s="29" t="str">
        <f>qry1forWEB!E52</f>
        <v>(910) 875-4532</v>
      </c>
      <c r="F55" s="28" t="str">
        <f>qry1forWEB!F52</f>
        <v>(910) 878-0215</v>
      </c>
      <c r="G55" s="29" t="str">
        <f>qry1forWEB!G52</f>
        <v>Randy.L.Jones@ncdps.gov</v>
      </c>
      <c r="H55" s="28" t="str">
        <f>qry1forWEB!H52</f>
        <v>14-80-16</v>
      </c>
      <c r="I55" s="11" t="str">
        <f>IF(qry1forWEB!I52=TRUE,"HQ","")</f>
        <v/>
      </c>
    </row>
    <row r="56" spans="1:9" s="38" customFormat="1" ht="13" x14ac:dyDescent="0.3">
      <c r="A56" s="37" t="str">
        <f>qry1forWEB!A53</f>
        <v>16</v>
      </c>
      <c r="B56" s="38" t="str">
        <f>qry1forWEB!B53</f>
        <v>Robeson</v>
      </c>
      <c r="C56" s="39" t="str">
        <f>qry1forWEB!C53</f>
        <v>RANDY JONES</v>
      </c>
      <c r="D56" s="38" t="str">
        <f>IF(qry1forWEB!D53 ="","",qry1forWEB!D53)</f>
        <v>PO Box 2399, Lumberton, NC  28359-2399</v>
      </c>
      <c r="E56" s="39" t="str">
        <f>qry1forWEB!E53</f>
        <v>(910) 671-3350</v>
      </c>
      <c r="F56" s="38" t="str">
        <f>qry1forWEB!F53</f>
        <v>(910) 671-6231</v>
      </c>
      <c r="G56" s="39" t="str">
        <f>qry1forWEB!G53</f>
        <v>Randy.L.Jones@ncdps.gov</v>
      </c>
      <c r="H56" s="38" t="str">
        <f>qry1forWEB!H53</f>
        <v>14-90-16</v>
      </c>
      <c r="I56" s="38" t="str">
        <f>IF(qry1forWEB!I53=TRUE,"HQ","")</f>
        <v>HQ</v>
      </c>
    </row>
    <row r="57" spans="1:9" s="11" customFormat="1" ht="13" x14ac:dyDescent="0.3">
      <c r="A57" s="2" t="str">
        <f>qry1forWEB!A54</f>
        <v>16</v>
      </c>
      <c r="B57" s="28" t="str">
        <f>qry1forWEB!B54</f>
        <v>Scotland</v>
      </c>
      <c r="C57" s="29" t="str">
        <f>qry1forWEB!C54</f>
        <v>RANDY JONES</v>
      </c>
      <c r="D57" s="28" t="str">
        <f>IF(qry1forWEB!D54 ="","",qry1forWEB!D54)</f>
        <v>PO Box 1071, Laurinburg, NC  28353-1071</v>
      </c>
      <c r="E57" s="29" t="str">
        <f>qry1forWEB!E54</f>
        <v>(910) 277-3222</v>
      </c>
      <c r="F57" s="28" t="str">
        <f>qry1forWEB!F54</f>
        <v>(910) 277-3181</v>
      </c>
      <c r="G57" s="29" t="str">
        <f>qry1forWEB!G54</f>
        <v>Randy.L.Jones@ncdps.gov</v>
      </c>
      <c r="H57" s="28" t="str">
        <f>qry1forWEB!H54</f>
        <v>14-37-13</v>
      </c>
      <c r="I57" s="11" t="str">
        <f>IF(qry1forWEB!I54=TRUE,"HQ","")</f>
        <v/>
      </c>
    </row>
    <row r="58" spans="1:9" s="28" customFormat="1" ht="13" x14ac:dyDescent="0.3">
      <c r="A58" s="2" t="str">
        <f>qry1forWEB!A55</f>
        <v>17</v>
      </c>
      <c r="B58" s="28" t="str">
        <f>qry1forWEB!B55</f>
        <v>Rockingham</v>
      </c>
      <c r="C58" s="29" t="str">
        <f>qry1forWEB!C55</f>
        <v>GAYLE ALSTON</v>
      </c>
      <c r="D58" s="28" t="str">
        <f>IF(qry1forWEB!D55 ="","",qry1forWEB!D55)</f>
        <v>PO Box 71, Wentworth, NC  27375-9999</v>
      </c>
      <c r="E58" s="29" t="str">
        <f>qry1forWEB!E55</f>
        <v>(336) 634-5707</v>
      </c>
      <c r="F58" s="28" t="str">
        <f>qry1forWEB!F55</f>
        <v>(336) 634-5709</v>
      </c>
      <c r="G58" s="29" t="str">
        <f>qry1forWEB!G55</f>
        <v>gayle.alston@ncdps.gov</v>
      </c>
      <c r="H58" s="28" t="str">
        <f>qry1forWEB!H55</f>
        <v>02-24-19</v>
      </c>
      <c r="I58" s="28" t="str">
        <f>IF(qry1forWEB!I55=TRUE,"HQ","")</f>
        <v/>
      </c>
    </row>
    <row r="59" spans="1:9" s="28" customFormat="1" ht="13" x14ac:dyDescent="0.3">
      <c r="A59" s="2" t="str">
        <f>qry1forWEB!A56</f>
        <v>17</v>
      </c>
      <c r="B59" s="28" t="str">
        <f>qry1forWEB!B56</f>
        <v>Stokes</v>
      </c>
      <c r="C59" s="29" t="str">
        <f>qry1forWEB!C56</f>
        <v>GAYLE ALSTON</v>
      </c>
      <c r="D59" s="28" t="str">
        <f>IF(qry1forWEB!D56 ="","",qry1forWEB!D56)</f>
        <v>PO Box 51, Danbury, NC  27016</v>
      </c>
      <c r="E59" s="29" t="str">
        <f>qry1forWEB!E56</f>
        <v>(336) 593-2442</v>
      </c>
      <c r="F59" s="28" t="str">
        <f>qry1forWEB!F56</f>
        <v>(336) 593-9865</v>
      </c>
      <c r="G59" s="29" t="str">
        <f>qry1forWEB!G56</f>
        <v>gayle.alston@ncdps.gov</v>
      </c>
      <c r="H59" s="28" t="str">
        <f>qry1forWEB!H56</f>
        <v>09-90-17</v>
      </c>
      <c r="I59" s="28" t="str">
        <f>IF(qry1forWEB!I56=TRUE,"HQ","")</f>
        <v/>
      </c>
    </row>
    <row r="60" spans="1:9" s="38" customFormat="1" ht="13" x14ac:dyDescent="0.3">
      <c r="A60" s="37" t="str">
        <f>qry1forWEB!A57</f>
        <v>17</v>
      </c>
      <c r="B60" s="38" t="str">
        <f>qry1forWEB!B57</f>
        <v>Surry</v>
      </c>
      <c r="C60" s="39" t="str">
        <f>qry1forWEB!C57</f>
        <v>GAYLE ALSTON</v>
      </c>
      <c r="D60" s="38" t="str">
        <f>IF(qry1forWEB!D57 ="","",qry1forWEB!D57)</f>
        <v>PO Box 243, Dobson, NC  27017</v>
      </c>
      <c r="E60" s="39" t="str">
        <f>qry1forWEB!E57</f>
        <v>(336) 386-8873</v>
      </c>
      <c r="F60" s="38" t="str">
        <f>qry1forWEB!F57</f>
        <v>(336) 386-9850</v>
      </c>
      <c r="G60" s="39" t="str">
        <f>qry1forWEB!G57</f>
        <v>gayle.alston@ncdps.gov</v>
      </c>
      <c r="H60" s="38" t="str">
        <f>qry1forWEB!H57</f>
        <v>09-90-17</v>
      </c>
      <c r="I60" s="38" t="str">
        <f>IF(qry1forWEB!I57=TRUE,"HQ","")</f>
        <v>HQ</v>
      </c>
    </row>
    <row r="61" spans="1:9" s="11" customFormat="1" ht="13" x14ac:dyDescent="0.3">
      <c r="A61" s="2" t="str">
        <f>qry1forWEB!A58</f>
        <v>17</v>
      </c>
      <c r="B61" s="28" t="str">
        <f>qry1forWEB!B58</f>
        <v>Surry</v>
      </c>
      <c r="C61" s="29" t="str">
        <f>qry1forWEB!C58</f>
        <v>GAYLE ALSTON</v>
      </c>
      <c r="D61" s="28" t="str">
        <f>IF(qry1forWEB!D58 ="","",qry1forWEB!D58)</f>
        <v>PO Box 243, Dobson, NC  27017</v>
      </c>
      <c r="E61" s="29" t="str">
        <f>qry1forWEB!E58</f>
        <v>(336) 368-2195</v>
      </c>
      <c r="F61" s="28" t="str">
        <f>qry1forWEB!F58</f>
        <v>(336) 386-9850</v>
      </c>
      <c r="G61" s="29" t="str">
        <f>qry1forWEB!G58</f>
        <v>gayle.alston@ncdps.gov</v>
      </c>
      <c r="H61" s="28" t="str">
        <f>qry1forWEB!H58</f>
        <v>09-90-17</v>
      </c>
      <c r="I61" s="11" t="str">
        <f>IF(qry1forWEB!I58=TRUE,"HQ","")</f>
        <v/>
      </c>
    </row>
    <row r="62" spans="1:9" s="28" customFormat="1" ht="13" x14ac:dyDescent="0.3">
      <c r="A62" s="2" t="str">
        <f>qry1forWEB!A59</f>
        <v>17</v>
      </c>
      <c r="B62" s="28" t="str">
        <f>qry1forWEB!B59</f>
        <v>Surry</v>
      </c>
      <c r="C62" s="29" t="str">
        <f>qry1forWEB!C59</f>
        <v>GAYLE ALSTON</v>
      </c>
      <c r="D62" s="28" t="str">
        <f>IF(qry1forWEB!D59 ="","",qry1forWEB!D59)</f>
        <v>PO Box 243, Dobson, NC  27017</v>
      </c>
      <c r="E62" s="29" t="str">
        <f>qry1forWEB!E59</f>
        <v>(336) 789-0326</v>
      </c>
      <c r="F62" s="28" t="str">
        <f>qry1forWEB!F59</f>
        <v/>
      </c>
      <c r="G62" s="29" t="str">
        <f>qry1forWEB!G59</f>
        <v>gayle.alston@ncdps.gov</v>
      </c>
      <c r="H62" s="28" t="str">
        <f>qry1forWEB!H59</f>
        <v>09-90-17</v>
      </c>
      <c r="I62" s="28" t="str">
        <f>IF(qry1forWEB!I59=TRUE,"HQ","")</f>
        <v/>
      </c>
    </row>
    <row r="63" spans="1:9" s="38" customFormat="1" ht="13" x14ac:dyDescent="0.3">
      <c r="A63" s="37" t="str">
        <f>qry1forWEB!A60</f>
        <v>18</v>
      </c>
      <c r="B63" s="38" t="str">
        <f>qry1forWEB!B60</f>
        <v>Guilford</v>
      </c>
      <c r="C63" s="39" t="str">
        <f>qry1forWEB!C60</f>
        <v>LAQRESHIA BATES-HARLEY</v>
      </c>
      <c r="D63" s="38" t="str">
        <f>IF(qry1forWEB!D60 ="","",qry1forWEB!D60)</f>
        <v>232 Edgeworth Street, 1st floor, Greensboro, NC  27401</v>
      </c>
      <c r="E63" s="39" t="str">
        <f>qry1forWEB!E60</f>
        <v>(336) 256-2250</v>
      </c>
      <c r="F63" s="38" t="str">
        <f>qry1forWEB!F60</f>
        <v>(336) 256-2256</v>
      </c>
      <c r="G63" s="39" t="str">
        <f>qry1forWEB!G60</f>
        <v>Laqreshia.Bates@ncdps.gov</v>
      </c>
      <c r="H63" s="38" t="str">
        <f>qry1forWEB!H60</f>
        <v>02-15-73</v>
      </c>
      <c r="I63" s="38" t="str">
        <f>IF(qry1forWEB!I60=TRUE,"HQ","")</f>
        <v>HQ</v>
      </c>
    </row>
    <row r="64" spans="1:9" s="11" customFormat="1" ht="13" x14ac:dyDescent="0.3">
      <c r="A64" s="2" t="str">
        <f>qry1forWEB!A61</f>
        <v>18</v>
      </c>
      <c r="B64" s="28" t="str">
        <f>qry1forWEB!B61</f>
        <v>Guilford</v>
      </c>
      <c r="C64" s="29" t="str">
        <f>qry1forWEB!C61</f>
        <v>LAQRESHIA BATES-HARLEY</v>
      </c>
      <c r="D64" s="28" t="str">
        <f>IF(qry1forWEB!D61 ="","",qry1forWEB!D61)</f>
        <v>PO Box 2434, High Point, NC  27260</v>
      </c>
      <c r="E64" s="29" t="str">
        <f>qry1forWEB!E61</f>
        <v>(336) 889-7623</v>
      </c>
      <c r="F64" s="28" t="str">
        <f>qry1forWEB!F61</f>
        <v>(336) 889-7628</v>
      </c>
      <c r="G64" s="29" t="str">
        <f>qry1forWEB!G61</f>
        <v>Laqreshia.Bates@ncdps.gov</v>
      </c>
      <c r="H64" s="28" t="str">
        <f>qry1forWEB!H61</f>
        <v>13-48-04</v>
      </c>
      <c r="I64" s="11" t="str">
        <f>IF(qry1forWEB!I61=TRUE,"HQ","")</f>
        <v/>
      </c>
    </row>
    <row r="65" spans="1:9" s="5" customFormat="1" ht="13" x14ac:dyDescent="0.3">
      <c r="A65" s="2" t="str">
        <f>qry1forWEB!A62</f>
        <v>19</v>
      </c>
      <c r="B65" s="28" t="str">
        <f>qry1forWEB!B62</f>
        <v>Cabarrus</v>
      </c>
      <c r="C65" s="29" t="str">
        <f>qry1forWEB!C62</f>
        <v>DAVID WALL</v>
      </c>
      <c r="D65" s="28" t="str">
        <f>IF(qry1forWEB!D62 ="","",qry1forWEB!D62)</f>
        <v>PO Box 70, Concord, NC  28026-0070</v>
      </c>
      <c r="E65" s="29" t="str">
        <f>qry1forWEB!E62</f>
        <v>(704) 786-5611</v>
      </c>
      <c r="F65" s="28" t="str">
        <f>qry1forWEB!F62</f>
        <v>(704) 792-1993</v>
      </c>
      <c r="G65" s="29" t="str">
        <f>qry1forWEB!G62</f>
        <v>David.Wall@ncdps.gov</v>
      </c>
      <c r="H65" s="28" t="str">
        <f>qry1forWEB!H62</f>
        <v>05-09-02</v>
      </c>
      <c r="I65" s="28" t="str">
        <f>IF(qry1forWEB!I62=TRUE,"HQ","")</f>
        <v/>
      </c>
    </row>
    <row r="66" spans="1:9" s="5" customFormat="1" ht="13" x14ac:dyDescent="0.3">
      <c r="A66" s="2" t="str">
        <f>qry1forWEB!A63</f>
        <v>19</v>
      </c>
      <c r="B66" s="28" t="str">
        <f>qry1forWEB!B63</f>
        <v>Montgomery</v>
      </c>
      <c r="C66" s="29" t="str">
        <f>qry1forWEB!C63</f>
        <v>DAVID WALL</v>
      </c>
      <c r="D66" s="28" t="str">
        <f>IF(qry1forWEB!D63 ="","",qry1forWEB!D63)</f>
        <v>341 North Main Street, Suite A, Troy, NC 27371</v>
      </c>
      <c r="E66" s="29" t="str">
        <f>qry1forWEB!E63</f>
        <v>(910) 572-3281</v>
      </c>
      <c r="F66" s="28" t="str">
        <f>qry1forWEB!F63</f>
        <v>(910) 572-3288</v>
      </c>
      <c r="G66" s="29" t="str">
        <f>qry1forWEB!G63</f>
        <v>David.Wall@ncdps.gov</v>
      </c>
      <c r="H66" s="28" t="str">
        <f>qry1forWEB!H63</f>
        <v>03-96-06</v>
      </c>
      <c r="I66" s="28" t="str">
        <f>IF(qry1forWEB!I63=TRUE,"HQ","")</f>
        <v/>
      </c>
    </row>
    <row r="67" spans="1:9" s="28" customFormat="1" ht="13" x14ac:dyDescent="0.3">
      <c r="A67" s="2" t="str">
        <f>qry1forWEB!A64</f>
        <v>19</v>
      </c>
      <c r="B67" s="28" t="str">
        <f>qry1forWEB!B64</f>
        <v>Moore</v>
      </c>
      <c r="C67" s="29" t="str">
        <f>qry1forWEB!C64</f>
        <v>DAVID WALL</v>
      </c>
      <c r="D67" s="28" t="str">
        <f>IF(qry1forWEB!D64 ="","",qry1forWEB!D64)</f>
        <v>PO Box 834, Carthage, NC  28327</v>
      </c>
      <c r="E67" s="29" t="str">
        <f>qry1forWEB!E64</f>
        <v>(910) 947-2886</v>
      </c>
      <c r="F67" s="28" t="str">
        <f>qry1forWEB!F64</f>
        <v>(910) 947-2528</v>
      </c>
      <c r="G67" s="29" t="str">
        <f>qry1forWEB!G64</f>
        <v>David.Wall@ncdps.gov</v>
      </c>
      <c r="H67" s="28" t="str">
        <f>qry1forWEB!H64</f>
        <v>03-44-19</v>
      </c>
      <c r="I67" s="28" t="str">
        <f>IF(qry1forWEB!I64=TRUE,"HQ","")</f>
        <v/>
      </c>
    </row>
    <row r="68" spans="1:9" s="38" customFormat="1" ht="13" x14ac:dyDescent="0.3">
      <c r="A68" s="37" t="str">
        <f>qry1forWEB!A65</f>
        <v>19</v>
      </c>
      <c r="B68" s="38" t="str">
        <f>qry1forWEB!B65</f>
        <v>Randolph</v>
      </c>
      <c r="C68" s="39" t="str">
        <f>qry1forWEB!C65</f>
        <v>DAVID WALL</v>
      </c>
      <c r="D68" s="38" t="str">
        <f>IF(qry1forWEB!D65 ="","",qry1forWEB!D65)</f>
        <v>Randolph Co Courthouse, 176 E Salisbury St  STE 104, Asheboro, NC  27203</v>
      </c>
      <c r="E68" s="39" t="str">
        <f>qry1forWEB!E65</f>
        <v>(336) 318-6990</v>
      </c>
      <c r="F68" s="38" t="str">
        <f>qry1forWEB!F65</f>
        <v>(336) 318-6705</v>
      </c>
      <c r="G68" s="39" t="str">
        <f>qry1forWEB!G65</f>
        <v>David.Wall@ncdps.gov</v>
      </c>
      <c r="H68" s="38" t="str">
        <f>qry1forWEB!H65</f>
        <v>13-64-35</v>
      </c>
      <c r="I68" s="38" t="str">
        <f>IF(qry1forWEB!I65=TRUE,"HQ","")</f>
        <v>HQ</v>
      </c>
    </row>
    <row r="69" spans="1:9" s="11" customFormat="1" ht="13" x14ac:dyDescent="0.3">
      <c r="A69" s="2" t="str">
        <f>qry1forWEB!A66</f>
        <v>19</v>
      </c>
      <c r="B69" s="28" t="str">
        <f>qry1forWEB!B66</f>
        <v>Rowan</v>
      </c>
      <c r="C69" s="29" t="str">
        <f>qry1forWEB!C66</f>
        <v>DAVID WALL</v>
      </c>
      <c r="D69" s="28" t="str">
        <f>IF(qry1forWEB!D66 ="","",qry1forWEB!D66)</f>
        <v>Rowan Co Courthouse, 210 N. Main Street, 3rd Floor, Salisbury, NC  28144</v>
      </c>
      <c r="E69" s="29" t="str">
        <f>qry1forWEB!E66</f>
        <v>(704) 639-7515</v>
      </c>
      <c r="F69" s="28" t="str">
        <f>qry1forWEB!F66</f>
        <v>(704) 639-7747</v>
      </c>
      <c r="G69" s="29" t="str">
        <f>qry1forWEB!G66</f>
        <v>David.Wall@ncdps.gov</v>
      </c>
      <c r="H69" s="28" t="str">
        <f>qry1forWEB!H66</f>
        <v>05-33-11</v>
      </c>
      <c r="I69" s="11" t="str">
        <f>IF(qry1forWEB!I66=TRUE,"HQ","")</f>
        <v/>
      </c>
    </row>
    <row r="70" spans="1:9" s="28" customFormat="1" ht="13" x14ac:dyDescent="0.3">
      <c r="A70" s="2" t="str">
        <f>qry1forWEB!A67</f>
        <v>20</v>
      </c>
      <c r="B70" s="28" t="str">
        <f>qry1forWEB!B67</f>
        <v>Anson</v>
      </c>
      <c r="C70" s="29" t="str">
        <f>qry1forWEB!C67</f>
        <v>RICHARD GRIFFIN</v>
      </c>
      <c r="D70" s="28" t="str">
        <f>IF(qry1forWEB!D67 ="","",qry1forWEB!D67)</f>
        <v>PO Box 323, Wadesboro, NC  28170-0323</v>
      </c>
      <c r="E70" s="29" t="str">
        <f>qry1forWEB!E67</f>
        <v>(704) 694-5532</v>
      </c>
      <c r="F70" s="28" t="str">
        <f>qry1forWEB!F67</f>
        <v>(704) 694-5441</v>
      </c>
      <c r="G70" s="29" t="str">
        <f>qry1forWEB!G67</f>
        <v>Richard.Griffin@ncdps.gov</v>
      </c>
      <c r="H70" s="28" t="str">
        <f>qry1forWEB!H67</f>
        <v>03-82-26</v>
      </c>
      <c r="I70" s="28" t="str">
        <f>IF(qry1forWEB!I67=TRUE,"HQ","")</f>
        <v/>
      </c>
    </row>
    <row r="71" spans="1:9" s="28" customFormat="1" ht="13" x14ac:dyDescent="0.3">
      <c r="A71" s="2" t="str">
        <f>qry1forWEB!A68</f>
        <v>20</v>
      </c>
      <c r="B71" s="28" t="str">
        <f>qry1forWEB!B68</f>
        <v>Richmond</v>
      </c>
      <c r="C71" s="29" t="str">
        <f>qry1forWEB!C68</f>
        <v>RICHARD GRIFFIN</v>
      </c>
      <c r="D71" s="28" t="str">
        <f>IF(qry1forWEB!D68 ="","",qry1forWEB!D68)</f>
        <v>PO Box 1901, Rockingham, NC  28379</v>
      </c>
      <c r="E71" s="29" t="str">
        <f>qry1forWEB!E68</f>
        <v>(910) 997-9280</v>
      </c>
      <c r="F71" s="28" t="str">
        <f>qry1forWEB!F68</f>
        <v>(910) 997-9219</v>
      </c>
      <c r="G71" s="29" t="str">
        <f>qry1forWEB!G68</f>
        <v>Richard.Griffin@ncdps.gov</v>
      </c>
      <c r="H71" s="28" t="str">
        <f>qry1forWEB!H68</f>
        <v>03-81-37</v>
      </c>
      <c r="I71" s="28" t="str">
        <f>IF(qry1forWEB!I68=TRUE,"HQ","")</f>
        <v/>
      </c>
    </row>
    <row r="72" spans="1:9" s="28" customFormat="1" ht="13" x14ac:dyDescent="0.3">
      <c r="A72" s="2" t="str">
        <f>qry1forWEB!A69</f>
        <v>20</v>
      </c>
      <c r="B72" s="28" t="str">
        <f>qry1forWEB!B69</f>
        <v>Stanly</v>
      </c>
      <c r="C72" s="29" t="str">
        <f>qry1forWEB!C69</f>
        <v>RICHARD GRIFFIN</v>
      </c>
      <c r="D72" s="28" t="str">
        <f>IF(qry1forWEB!D69 ="","",qry1forWEB!D69)</f>
        <v>Stanly Co Courthouse, 201 S. Second Street, Albemarle, NC  28001</v>
      </c>
      <c r="E72" s="29" t="str">
        <f>qry1forWEB!E69</f>
        <v>(704) 982-3016</v>
      </c>
      <c r="F72" s="28" t="str">
        <f>qry1forWEB!F69</f>
        <v>(704) 984-6971</v>
      </c>
      <c r="G72" s="29" t="str">
        <f>qry1forWEB!G69</f>
        <v>Richard.Griffin@ncdps.gov</v>
      </c>
      <c r="H72" s="28" t="str">
        <f>qry1forWEB!H69</f>
        <v>03-22-26</v>
      </c>
      <c r="I72" s="28" t="str">
        <f>IF(qry1forWEB!I69=TRUE,"HQ","")</f>
        <v/>
      </c>
    </row>
    <row r="73" spans="1:9" s="38" customFormat="1" ht="13" x14ac:dyDescent="0.3">
      <c r="A73" s="37" t="str">
        <f>qry1forWEB!A70</f>
        <v>20</v>
      </c>
      <c r="B73" s="38" t="str">
        <f>qry1forWEB!B70</f>
        <v>Union</v>
      </c>
      <c r="C73" s="39" t="str">
        <f>qry1forWEB!C70</f>
        <v>RICHARD GRIFFIN</v>
      </c>
      <c r="D73" s="38" t="str">
        <f>IF(qry1forWEB!D70 ="","",qry1forWEB!D70)</f>
        <v>604 Lancaster Avenue, Monroe, NC 28112</v>
      </c>
      <c r="E73" s="39" t="str">
        <f>qry1forWEB!E70</f>
        <v>(704) 289-4169</v>
      </c>
      <c r="F73" s="38" t="str">
        <f>qry1forWEB!F70</f>
        <v>(704) 283-3972</v>
      </c>
      <c r="G73" s="39" t="str">
        <f>qry1forWEB!G70</f>
        <v>Richard.Griffin@ncdps.gov</v>
      </c>
      <c r="H73" s="38" t="str">
        <f>qry1forWEB!H70</f>
        <v>03-03-21</v>
      </c>
      <c r="I73" s="38" t="str">
        <f>IF(qry1forWEB!I70=TRUE,"HQ","")</f>
        <v>HQ</v>
      </c>
    </row>
    <row r="74" spans="1:9" s="38" customFormat="1" ht="13" x14ac:dyDescent="0.3">
      <c r="A74" s="37" t="str">
        <f>qry1forWEB!A71</f>
        <v>21</v>
      </c>
      <c r="B74" s="38" t="str">
        <f>qry1forWEB!B71</f>
        <v>Forsyth</v>
      </c>
      <c r="C74" s="39" t="str">
        <f>qry1forWEB!C71</f>
        <v>STAN CLARKSON</v>
      </c>
      <c r="D74" s="38" t="str">
        <f>IF(qry1forWEB!D71 ="","",qry1forWEB!D71)</f>
        <v>PO Box 20443, Winston-Salem, NC  27120-0443</v>
      </c>
      <c r="E74" s="39" t="str">
        <f>qry1forWEB!E71</f>
        <v>(336) 761-2265</v>
      </c>
      <c r="F74" s="38" t="str">
        <f>qry1forWEB!F71</f>
        <v>(336) 761-2467</v>
      </c>
      <c r="G74" s="39" t="str">
        <f>qry1forWEB!G71</f>
        <v>Stan.Clarkson@ncdps.gov</v>
      </c>
      <c r="H74" s="38" t="str">
        <f>qry1forWEB!H71</f>
        <v>13-03-28</v>
      </c>
      <c r="I74" s="38" t="str">
        <f>IF(qry1forWEB!I71=TRUE,"HQ","")</f>
        <v>HQ</v>
      </c>
    </row>
    <row r="75" spans="1:9" s="28" customFormat="1" ht="14.15" customHeight="1" x14ac:dyDescent="0.3">
      <c r="A75" s="2" t="str">
        <f>qry1forWEB!A72</f>
        <v>22</v>
      </c>
      <c r="B75" s="28" t="str">
        <f>qry1forWEB!B72</f>
        <v>Alexander</v>
      </c>
      <c r="C75" s="29" t="str">
        <f>qry1forWEB!C72</f>
        <v>KRISTA HIATT</v>
      </c>
      <c r="D75" s="28" t="str">
        <f>IF(qry1forWEB!D72 ="","",qry1forWEB!D72)</f>
        <v>29 W Main Ave, Taylorsville, NC  28681</v>
      </c>
      <c r="E75" s="29" t="str">
        <f>qry1forWEB!E72</f>
        <v>(828) 632-8236</v>
      </c>
      <c r="F75" s="28" t="str">
        <f>qry1forWEB!F72</f>
        <v>(828) 632-1357</v>
      </c>
      <c r="G75" s="29" t="str">
        <f>qry1forWEB!G72</f>
        <v>Krista.Hiatt@ncdps.gov</v>
      </c>
      <c r="H75" s="28" t="str">
        <f>qry1forWEB!H72</f>
        <v>15-84-22</v>
      </c>
      <c r="I75" s="28" t="str">
        <f>IF(qry1forWEB!I72=TRUE,"HQ","")</f>
        <v/>
      </c>
    </row>
    <row r="76" spans="1:9" s="28" customFormat="1" ht="13" x14ac:dyDescent="0.3">
      <c r="A76" s="2" t="str">
        <f>qry1forWEB!A73</f>
        <v>22</v>
      </c>
      <c r="B76" s="28" t="str">
        <f>qry1forWEB!B73</f>
        <v>Davidson</v>
      </c>
      <c r="C76" s="29" t="str">
        <f>qry1forWEB!C73</f>
        <v>KRISTA HIATT</v>
      </c>
      <c r="D76" s="28" t="str">
        <f>IF(qry1forWEB!D73 ="","",qry1forWEB!D73)</f>
        <v>38 Vance Circle, Lexington, NC  27292</v>
      </c>
      <c r="E76" s="29" t="str">
        <f>qry1forWEB!E73</f>
        <v>(336) 249-2197</v>
      </c>
      <c r="F76" s="28" t="str">
        <f>qry1forWEB!F73</f>
        <v>(336) 236-4270</v>
      </c>
      <c r="G76" s="29" t="str">
        <f>qry1forWEB!G73</f>
        <v>Krista.Hiatt@ncdps.gov</v>
      </c>
      <c r="H76" s="28" t="str">
        <f>qry1forWEB!H73</f>
        <v>13-52-20</v>
      </c>
      <c r="I76" s="28" t="str">
        <f>IF(qry1forWEB!I73=TRUE,"HQ","")</f>
        <v/>
      </c>
    </row>
    <row r="77" spans="1:9" s="11" customFormat="1" ht="13" x14ac:dyDescent="0.3">
      <c r="A77" s="2" t="str">
        <f>qry1forWEB!A74</f>
        <v>22</v>
      </c>
      <c r="B77" s="28" t="str">
        <f>qry1forWEB!B74</f>
        <v>Davie</v>
      </c>
      <c r="C77" s="29" t="str">
        <f>qry1forWEB!C74</f>
        <v>KRISTA HIATT</v>
      </c>
      <c r="D77" s="28" t="str">
        <f>IF(qry1forWEB!D74 ="","",qry1forWEB!D74)</f>
        <v>301 Hospital Street, Mocksville, NC  27028</v>
      </c>
      <c r="E77" s="29" t="str">
        <f>qry1forWEB!E74</f>
        <v>(336) 751-1233</v>
      </c>
      <c r="F77" s="28" t="str">
        <f>qry1forWEB!F74</f>
        <v>(336) 751-3868</v>
      </c>
      <c r="G77" s="29" t="str">
        <f>qry1forWEB!G74</f>
        <v>Krista.Hiatt@ncdps.gov</v>
      </c>
      <c r="H77" s="28" t="str">
        <f>qry1forWEB!H74</f>
        <v>09-41-31</v>
      </c>
      <c r="I77" s="11" t="str">
        <f>IF(qry1forWEB!I74=TRUE,"HQ","")</f>
        <v/>
      </c>
    </row>
    <row r="78" spans="1:9" s="38" customFormat="1" ht="13" x14ac:dyDescent="0.3">
      <c r="A78" s="37" t="str">
        <f>qry1forWEB!A75</f>
        <v>22</v>
      </c>
      <c r="B78" s="38" t="str">
        <f>qry1forWEB!B75</f>
        <v>Iredell</v>
      </c>
      <c r="C78" s="39" t="str">
        <f>qry1forWEB!C75</f>
        <v>KRISTA HIATT</v>
      </c>
      <c r="D78" s="38" t="str">
        <f>IF(qry1forWEB!D75 ="","",qry1forWEB!D75)</f>
        <v>211 S Center Street, Suite 217B, Statesville, NC  28677</v>
      </c>
      <c r="E78" s="39" t="str">
        <f>qry1forWEB!E75</f>
        <v>(704) 878-4247</v>
      </c>
      <c r="F78" s="38" t="str">
        <f>qry1forWEB!F75</f>
        <v>(704) 878-4337</v>
      </c>
      <c r="G78" s="39" t="str">
        <f>qry1forWEB!G75</f>
        <v>Krista.Hiatt@ncdps.gov</v>
      </c>
      <c r="H78" s="38" t="str">
        <f>qry1forWEB!H75</f>
        <v>09-32-17</v>
      </c>
      <c r="I78" s="38" t="str">
        <f>IF(qry1forWEB!I75=TRUE,"HQ","")</f>
        <v>HQ</v>
      </c>
    </row>
    <row r="79" spans="1:9" s="28" customFormat="1" ht="13" x14ac:dyDescent="0.3">
      <c r="A79" s="2" t="str">
        <f>qry1forWEB!A76</f>
        <v>23</v>
      </c>
      <c r="B79" s="28" t="str">
        <f>qry1forWEB!B76</f>
        <v>Alleghany</v>
      </c>
      <c r="C79" s="29" t="str">
        <f>qry1forWEB!C76</f>
        <v>SCOTT PERRY</v>
      </c>
      <c r="D79" s="28" t="str">
        <f>IF(qry1forWEB!D76 ="","",qry1forWEB!D76)</f>
        <v>P O Box 1381, Sparta, NC  28675</v>
      </c>
      <c r="E79" s="29" t="str">
        <f>qry1forWEB!E76</f>
        <v>(336) 372-8960</v>
      </c>
      <c r="F79" s="28" t="str">
        <f>qry1forWEB!F76</f>
        <v>(336) 372-8960</v>
      </c>
      <c r="G79" s="29" t="str">
        <f>qry1forWEB!G76</f>
        <v>Scott.Perry@ncdps.gov</v>
      </c>
      <c r="H79" s="28" t="str">
        <f>qry1forWEB!H76</f>
        <v>15-97-18</v>
      </c>
      <c r="I79" s="28" t="str">
        <f>IF(qry1forWEB!I76=TRUE,"HQ","")</f>
        <v/>
      </c>
    </row>
    <row r="80" spans="1:9" s="28" customFormat="1" ht="13" x14ac:dyDescent="0.3">
      <c r="A80" s="2" t="str">
        <f>qry1forWEB!A77</f>
        <v>23</v>
      </c>
      <c r="B80" s="28" t="str">
        <f>qry1forWEB!B77</f>
        <v>Ashe</v>
      </c>
      <c r="C80" s="29" t="str">
        <f>qry1forWEB!C77</f>
        <v>SCOTT PERRY</v>
      </c>
      <c r="D80" s="28" t="str">
        <f>IF(qry1forWEB!D77 ="","",qry1forWEB!D77)</f>
        <v>150 Government Circle, Suite 3200, Jefferson, NC  28640</v>
      </c>
      <c r="E80" s="29" t="str">
        <f>qry1forWEB!E77</f>
        <v>(336) 246-6711</v>
      </c>
      <c r="F80" s="28" t="str">
        <f>qry1forWEB!F77</f>
        <v>(336) 246-3790</v>
      </c>
      <c r="G80" s="29" t="str">
        <f>qry1forWEB!G77</f>
        <v>Scott.Perry@ncdps.gov</v>
      </c>
      <c r="H80" s="28" t="str">
        <f>qry1forWEB!H77</f>
        <v>15-66-11</v>
      </c>
      <c r="I80" s="28" t="str">
        <f>IF(qry1forWEB!I77=TRUE,"HQ","")</f>
        <v/>
      </c>
    </row>
    <row r="81" spans="1:9" s="38" customFormat="1" ht="13" x14ac:dyDescent="0.3">
      <c r="A81" s="37" t="str">
        <f>qry1forWEB!A78</f>
        <v>23</v>
      </c>
      <c r="B81" s="38" t="str">
        <f>qry1forWEB!B78</f>
        <v>Wilkes</v>
      </c>
      <c r="C81" s="39" t="str">
        <f>qry1forWEB!C78</f>
        <v>SCOTT PERRY</v>
      </c>
      <c r="D81" s="38" t="str">
        <f>IF(qry1forWEB!D78 ="","",qry1forWEB!D78)</f>
        <v>500 Courthouse Dr., Suite 1071, Wilkesboro, NC  28697</v>
      </c>
      <c r="E81" s="39" t="str">
        <f>qry1forWEB!E78</f>
        <v>(336) 667-1265</v>
      </c>
      <c r="F81" s="38" t="str">
        <f>qry1forWEB!F78</f>
        <v>(336) 667-1022</v>
      </c>
      <c r="G81" s="39" t="str">
        <f>qry1forWEB!G78</f>
        <v>Scott.Perry@ncdps.gov</v>
      </c>
      <c r="H81" s="38" t="str">
        <f>qry1forWEB!H78</f>
        <v>15-16-11</v>
      </c>
      <c r="I81" s="38" t="str">
        <f>IF(qry1forWEB!I78=TRUE,"HQ","")</f>
        <v>HQ</v>
      </c>
    </row>
    <row r="82" spans="1:9" s="11" customFormat="1" ht="13" x14ac:dyDescent="0.3">
      <c r="A82" s="2" t="str">
        <f>qry1forWEB!A79</f>
        <v>23</v>
      </c>
      <c r="B82" s="28" t="str">
        <f>qry1forWEB!B79</f>
        <v>Yadkin</v>
      </c>
      <c r="C82" s="29" t="str">
        <f>qry1forWEB!C79</f>
        <v>SCOTT PERRY</v>
      </c>
      <c r="D82" s="28" t="str">
        <f>IF(qry1forWEB!D79 ="","",qry1forWEB!D79)</f>
        <v>P O Box 1697, Yadkinville, NC  27055</v>
      </c>
      <c r="E82" s="29" t="str">
        <f>qry1forWEB!E79</f>
        <v>(336) 679-2541</v>
      </c>
      <c r="F82" s="28" t="str">
        <f>qry1forWEB!F79</f>
        <v>(336) 679-7249</v>
      </c>
      <c r="G82" s="29" t="str">
        <f>qry1forWEB!G79</f>
        <v>Scott.Perry@ncdps.gov</v>
      </c>
      <c r="H82" s="28" t="str">
        <f>qry1forWEB!H79</f>
        <v>09-11-20</v>
      </c>
      <c r="I82" s="11" t="str">
        <f>IF(qry1forWEB!I79=TRUE,"HQ","")</f>
        <v/>
      </c>
    </row>
    <row r="83" spans="1:9" s="38" customFormat="1" ht="13" x14ac:dyDescent="0.3">
      <c r="A83" s="37" t="str">
        <f>qry1forWEB!A80</f>
        <v>24</v>
      </c>
      <c r="B83" s="38" t="str">
        <f>qry1forWEB!B80</f>
        <v>Avery</v>
      </c>
      <c r="C83" s="39" t="str">
        <f>qry1forWEB!C80</f>
        <v>JOHN TROY AUTRY</v>
      </c>
      <c r="D83" s="38" t="str">
        <f>IF(qry1forWEB!D80 ="","",qry1forWEB!D80)</f>
        <v>PO Box 609, Newland, NC  28657-0609</v>
      </c>
      <c r="E83" s="39" t="str">
        <f>qry1forWEB!E80</f>
        <v>(828) 733-9524</v>
      </c>
      <c r="F83" s="38" t="str">
        <f>qry1forWEB!F80</f>
        <v>(828) 733-9664</v>
      </c>
      <c r="G83" s="39" t="str">
        <f>qry1forWEB!G80</f>
        <v>john.t.autry@ncdps.gov</v>
      </c>
      <c r="H83" s="38" t="str">
        <f>qry1forWEB!H80</f>
        <v>12-40-20</v>
      </c>
      <c r="I83" s="38" t="str">
        <f>IF(qry1forWEB!I80=TRUE,"HQ","")</f>
        <v>HQ</v>
      </c>
    </row>
    <row r="84" spans="1:9" s="11" customFormat="1" ht="13" x14ac:dyDescent="0.3">
      <c r="A84" s="2" t="str">
        <f>qry1forWEB!A81</f>
        <v>24</v>
      </c>
      <c r="B84" s="28" t="str">
        <f>qry1forWEB!B81</f>
        <v>Madison</v>
      </c>
      <c r="C84" s="29" t="str">
        <f>qry1forWEB!C81</f>
        <v>JOHN TROY AUTRY</v>
      </c>
      <c r="D84" s="28" t="str">
        <f>IF(qry1forWEB!D81 ="","",qry1forWEB!D81)</f>
        <v>15 Bridge Street, Suite A, Marshall, NC 28753</v>
      </c>
      <c r="E84" s="29" t="str">
        <f>qry1forWEB!E81</f>
        <v>(828) 649-9329</v>
      </c>
      <c r="F84" s="28" t="str">
        <f>qry1forWEB!F81</f>
        <v>(828) 649-9789</v>
      </c>
      <c r="G84" s="29" t="str">
        <f>qry1forWEB!G81</f>
        <v>john.t.autry@ncdps.gov</v>
      </c>
      <c r="H84" s="28" t="str">
        <f>qry1forWEB!H81</f>
        <v>12-20-11</v>
      </c>
      <c r="I84" s="11" t="str">
        <f>IF(qry1forWEB!I81=TRUE,"HQ","")</f>
        <v/>
      </c>
    </row>
    <row r="85" spans="1:9" s="28" customFormat="1" ht="13" x14ac:dyDescent="0.3">
      <c r="A85" s="2" t="str">
        <f>qry1forWEB!A82</f>
        <v>24</v>
      </c>
      <c r="B85" s="28" t="str">
        <f>qry1forWEB!B82</f>
        <v>Mitchell</v>
      </c>
      <c r="C85" s="29" t="str">
        <f>qry1forWEB!C82</f>
        <v>JOHN TROY AUTRY</v>
      </c>
      <c r="D85" s="28" t="str">
        <f>IF(qry1forWEB!D82 ="","",qry1forWEB!D82)</f>
        <v>328 Longview Drive, Rm 106-C, Bakersville, NC  28705</v>
      </c>
      <c r="E85" s="29" t="str">
        <f>qry1forWEB!E82</f>
        <v>(828) 688-4173</v>
      </c>
      <c r="F85" s="28" t="str">
        <f>qry1forWEB!F82</f>
        <v>(828) 688-1423</v>
      </c>
      <c r="G85" s="29" t="str">
        <f>qry1forWEB!G82</f>
        <v>john.t.autry@ncdps.gov</v>
      </c>
      <c r="H85" s="28" t="str">
        <f>qry1forWEB!H82</f>
        <v>12-72-09</v>
      </c>
      <c r="I85" s="28" t="str">
        <f>IF(qry1forWEB!I82=TRUE,"HQ","")</f>
        <v/>
      </c>
    </row>
    <row r="86" spans="1:9" s="28" customFormat="1" ht="13" x14ac:dyDescent="0.3">
      <c r="A86" s="2" t="str">
        <f>qry1forWEB!A83</f>
        <v>24</v>
      </c>
      <c r="B86" s="28" t="str">
        <f>qry1forWEB!B83</f>
        <v>Watauga</v>
      </c>
      <c r="C86" s="29" t="str">
        <f>qry1forWEB!C83</f>
        <v>JOHN TROY AUTRY</v>
      </c>
      <c r="D86" s="28" t="str">
        <f>IF(qry1forWEB!D83 ="","",qry1forWEB!D83)</f>
        <v>842 West King Street, Boone, NC  28607</v>
      </c>
      <c r="E86" s="29" t="str">
        <f>qry1forWEB!E83</f>
        <v>(828) 265-5366</v>
      </c>
      <c r="F86" s="28" t="str">
        <f>qry1forWEB!F83</f>
        <v>(828) 265-1557</v>
      </c>
      <c r="G86" s="29" t="str">
        <f>qry1forWEB!G83</f>
        <v>john.t.autry@ncdps.gov</v>
      </c>
      <c r="H86" s="28" t="str">
        <f>qry1forWEB!H83</f>
        <v>12-32-41</v>
      </c>
      <c r="I86" s="28" t="str">
        <f>IF(qry1forWEB!I83=TRUE,"HQ","")</f>
        <v/>
      </c>
    </row>
    <row r="87" spans="1:9" s="28" customFormat="1" ht="13" x14ac:dyDescent="0.3">
      <c r="A87" s="2" t="str">
        <f>qry1forWEB!A84</f>
        <v>24</v>
      </c>
      <c r="B87" s="28" t="str">
        <f>qry1forWEB!B84</f>
        <v>Yancey</v>
      </c>
      <c r="C87" s="29" t="str">
        <f>qry1forWEB!C84</f>
        <v>JOHN TROY AUTRY</v>
      </c>
      <c r="D87" s="28" t="str">
        <f>IF(qry1forWEB!D84 ="","",qry1forWEB!D84)</f>
        <v>110 Town Square, Rm 9, Burnsville, NC  28714</v>
      </c>
      <c r="E87" s="29" t="str">
        <f>qry1forWEB!E84</f>
        <v>(828) 682-6723</v>
      </c>
      <c r="F87" s="28" t="str">
        <f>qry1forWEB!F84</f>
        <v>(828) 682-0016</v>
      </c>
      <c r="G87" s="29" t="str">
        <f>qry1forWEB!G84</f>
        <v>john.t.autry@ncdps.gov</v>
      </c>
      <c r="H87" s="28" t="str">
        <f>qry1forWEB!H84</f>
        <v>12-45-23</v>
      </c>
      <c r="I87" s="28" t="str">
        <f>IF(qry1forWEB!I84=TRUE,"HQ","")</f>
        <v/>
      </c>
    </row>
    <row r="88" spans="1:9" s="28" customFormat="1" ht="13" x14ac:dyDescent="0.3">
      <c r="A88" s="2" t="str">
        <f>qry1forWEB!A85</f>
        <v>25</v>
      </c>
      <c r="B88" s="28" t="str">
        <f>qry1forWEB!B85</f>
        <v>Burke</v>
      </c>
      <c r="C88" s="29" t="str">
        <f>qry1forWEB!C85</f>
        <v>RONN ABERNATHY</v>
      </c>
      <c r="D88" s="28" t="str">
        <f>IF(qry1forWEB!D85 ="","",qry1forWEB!D85)</f>
        <v>200 Avery Ave., Suite 2, Morganton, NC  28655</v>
      </c>
      <c r="E88" s="29" t="str">
        <f>qry1forWEB!E85</f>
        <v>(828) 432-2845</v>
      </c>
      <c r="F88" s="28" t="str">
        <f>qry1forWEB!F85</f>
        <v>(828) 430-7115</v>
      </c>
      <c r="G88" s="29" t="str">
        <f>qry1forWEB!G85</f>
        <v>Ronn.Abernathy@ncdps.gov</v>
      </c>
      <c r="H88" s="28" t="str">
        <f>qry1forWEB!H85</f>
        <v>15-02-10</v>
      </c>
      <c r="I88" s="28" t="str">
        <f>IF(qry1forWEB!I85=TRUE,"HQ","")</f>
        <v/>
      </c>
    </row>
    <row r="89" spans="1:9" s="28" customFormat="1" ht="13" x14ac:dyDescent="0.3">
      <c r="A89" s="2" t="str">
        <f>qry1forWEB!A86</f>
        <v>25</v>
      </c>
      <c r="B89" s="28" t="str">
        <f>qry1forWEB!B86</f>
        <v>Caldwell</v>
      </c>
      <c r="C89" s="29" t="str">
        <f>qry1forWEB!C86</f>
        <v>RONN ABERNATHY</v>
      </c>
      <c r="D89" s="28" t="str">
        <f>IF(qry1forWEB!D86 ="","",qry1forWEB!D86)</f>
        <v>PO Box 1465, Lenoir, NC  28645</v>
      </c>
      <c r="E89" s="29" t="str">
        <f>qry1forWEB!E86</f>
        <v>(828) 757-1351</v>
      </c>
      <c r="F89" s="28" t="str">
        <f>qry1forWEB!F86</f>
        <v>(828) 757-1443</v>
      </c>
      <c r="G89" s="29" t="str">
        <f>qry1forWEB!G86</f>
        <v>Ronn.Abernathy@ncdps.gov</v>
      </c>
      <c r="H89" s="28" t="str">
        <f>qry1forWEB!H86</f>
        <v>15-22-32</v>
      </c>
      <c r="I89" s="28" t="str">
        <f>IF(qry1forWEB!I86=TRUE,"HQ","")</f>
        <v/>
      </c>
    </row>
    <row r="90" spans="1:9" s="28" customFormat="1" ht="13" x14ac:dyDescent="0.3">
      <c r="A90" s="2" t="str">
        <f>qry1forWEB!A87</f>
        <v>25</v>
      </c>
      <c r="B90" s="28" t="str">
        <f>qry1forWEB!B87</f>
        <v>Catawba</v>
      </c>
      <c r="C90" s="29" t="str">
        <f>qry1forWEB!C87</f>
        <v>RONN ABERNATHY</v>
      </c>
      <c r="D90" s="28" t="str">
        <f>IF(qry1forWEB!D87 ="","",qry1forWEB!D87)</f>
        <v>Hickory Courthouse, 111 Main Ave. NE, Hickory, NC  28601</v>
      </c>
      <c r="E90" s="29" t="str">
        <f>qry1forWEB!E87</f>
        <v>(828) 328-4921</v>
      </c>
      <c r="F90" s="28" t="str">
        <f>qry1forWEB!F87</f>
        <v>(828) 324-2253</v>
      </c>
      <c r="G90" s="29" t="str">
        <f>qry1forWEB!G87</f>
        <v>Ronn.Abernathy@ncdps.gov</v>
      </c>
      <c r="H90" s="28" t="str">
        <f>qry1forWEB!H87</f>
        <v>09-62-12</v>
      </c>
      <c r="I90" s="28" t="str">
        <f>IF(qry1forWEB!I87=TRUE,"HQ","")</f>
        <v/>
      </c>
    </row>
    <row r="91" spans="1:9" s="38" customFormat="1" ht="13" x14ac:dyDescent="0.3">
      <c r="A91" s="37" t="str">
        <f>qry1forWEB!A88</f>
        <v>25</v>
      </c>
      <c r="B91" s="38" t="str">
        <f>qry1forWEB!B88</f>
        <v>Catawba</v>
      </c>
      <c r="C91" s="39" t="str">
        <f>qry1forWEB!C88</f>
        <v>RONN ABERNATHY</v>
      </c>
      <c r="D91" s="38" t="str">
        <f>IF(qry1forWEB!D88 ="","",qry1forWEB!D88)</f>
        <v>PO Box 728, Newton, NC  28658</v>
      </c>
      <c r="E91" s="39" t="str">
        <f>qry1forWEB!E88</f>
        <v>(828) 466-5671</v>
      </c>
      <c r="F91" s="38" t="str">
        <f>qry1forWEB!F88</f>
        <v>(828) 466-5674</v>
      </c>
      <c r="G91" s="39" t="str">
        <f>qry1forWEB!G88</f>
        <v>Ronn.Abernathy@ncdps.gov</v>
      </c>
      <c r="H91" s="38" t="str">
        <f>qry1forWEB!H88</f>
        <v>09-62-12</v>
      </c>
      <c r="I91" s="38" t="str">
        <f>IF(qry1forWEB!I88=TRUE,"HQ","")</f>
        <v>HQ</v>
      </c>
    </row>
    <row r="92" spans="1:9" s="38" customFormat="1" ht="13" x14ac:dyDescent="0.3">
      <c r="A92" s="37" t="str">
        <f>qry1forWEB!A89</f>
        <v>26</v>
      </c>
      <c r="B92" s="38" t="str">
        <f>qry1forWEB!B89</f>
        <v>Mecklenburg</v>
      </c>
      <c r="C92" s="39" t="str">
        <f>qry1forWEB!C89</f>
        <v>CASANDRA ALEXANDER</v>
      </c>
      <c r="D92" s="38" t="str">
        <f>IF(qry1forWEB!D89 ="","",qry1forWEB!D89)</f>
        <v>720 E 4th St, Ste 400, Charlotte, NC  28202-2823</v>
      </c>
      <c r="E92" s="39" t="str">
        <f>qry1forWEB!E89</f>
        <v>(704) 330-4338</v>
      </c>
      <c r="F92" s="38" t="str">
        <f>qry1forWEB!F89</f>
        <v>(704) 330-5265</v>
      </c>
      <c r="G92" s="39" t="str">
        <f>qry1forWEB!G89</f>
        <v>Casandra.Alexander@ncdps.gov</v>
      </c>
      <c r="H92" s="38" t="str">
        <f>qry1forWEB!H89</f>
        <v>05-19-47</v>
      </c>
      <c r="I92" s="38" t="str">
        <f>IF(qry1forWEB!I89=TRUE,"HQ","")</f>
        <v>HQ</v>
      </c>
    </row>
    <row r="93" spans="1:9" s="11" customFormat="1" ht="13" x14ac:dyDescent="0.3">
      <c r="A93" s="2" t="str">
        <f>qry1forWEB!A90</f>
        <v>27</v>
      </c>
      <c r="B93" s="28" t="str">
        <f>qry1forWEB!B90</f>
        <v>Cleveland</v>
      </c>
      <c r="C93" s="29" t="str">
        <f>qry1forWEB!C90</f>
        <v>CAROL McMANUS</v>
      </c>
      <c r="D93" s="28" t="str">
        <f>IF(qry1forWEB!D90 ="","",qry1forWEB!D90)</f>
        <v>315 Patton Drive, Shelby, NC 28150</v>
      </c>
      <c r="E93" s="29" t="str">
        <f>qry1forWEB!E90</f>
        <v>(704) 480-5648</v>
      </c>
      <c r="F93" s="28" t="str">
        <f>qry1forWEB!F90</f>
        <v>(704) 480-5662</v>
      </c>
      <c r="G93" s="29" t="str">
        <f>qry1forWEB!G90</f>
        <v>Carol.McManus@ncdps.gov</v>
      </c>
      <c r="H93" s="28" t="str">
        <f>qry1forWEB!H90</f>
        <v>06-54-16</v>
      </c>
      <c r="I93" s="11" t="str">
        <f>IF(qry1forWEB!I90=TRUE,"HQ","")</f>
        <v/>
      </c>
    </row>
    <row r="94" spans="1:9" s="38" customFormat="1" ht="13" x14ac:dyDescent="0.3">
      <c r="A94" s="37" t="str">
        <f>qry1forWEB!A91</f>
        <v>27</v>
      </c>
      <c r="B94" s="38" t="str">
        <f>qry1forWEB!B91</f>
        <v>Gaston</v>
      </c>
      <c r="C94" s="39" t="str">
        <f>qry1forWEB!C91</f>
        <v>CAROL McMANUS</v>
      </c>
      <c r="D94" s="38" t="str">
        <f>IF(qry1forWEB!D91 ="","",qry1forWEB!D91)</f>
        <v>325 Dr. Martin Luther King, Jr. Way, Suite 2140, Gastonia, NC 28052</v>
      </c>
      <c r="E94" s="39" t="str">
        <f>qry1forWEB!E91</f>
        <v>(704) 852-3123</v>
      </c>
      <c r="F94" s="38" t="str">
        <f>qry1forWEB!F91</f>
        <v>(704) 852-3129</v>
      </c>
      <c r="G94" s="39" t="str">
        <f>qry1forWEB!G91</f>
        <v>Carol.McManus@ncdps.gov</v>
      </c>
      <c r="H94" s="38" t="str">
        <f>qry1forWEB!H91</f>
        <v>06-36-07</v>
      </c>
      <c r="I94" s="38" t="str">
        <f>IF(qry1forWEB!I91=TRUE,"HQ","")</f>
        <v>HQ</v>
      </c>
    </row>
    <row r="95" spans="1:9" s="11" customFormat="1" ht="13" x14ac:dyDescent="0.3">
      <c r="A95" s="2" t="str">
        <f>qry1forWEB!A92</f>
        <v>27</v>
      </c>
      <c r="B95" s="28" t="str">
        <f>qry1forWEB!B92</f>
        <v>Lincoln</v>
      </c>
      <c r="C95" s="29" t="str">
        <f>qry1forWEB!C92</f>
        <v>CAROL McMANUS</v>
      </c>
      <c r="D95" s="28" t="str">
        <f>IF(qry1forWEB!D92 ="","",qry1forWEB!D92)</f>
        <v>206 Gamble Drive, Suite D, Lincolnton, NC 28092-2726</v>
      </c>
      <c r="E95" s="29" t="str">
        <f>qry1forWEB!E92</f>
        <v>(704) 736-8526</v>
      </c>
      <c r="F95" s="28" t="str">
        <f>qry1forWEB!F92</f>
        <v>(704) 736-6780</v>
      </c>
      <c r="G95" s="29" t="str">
        <f>qry1forWEB!G92</f>
        <v>Carol.McManus@ncdps.gov</v>
      </c>
      <c r="H95" s="28" t="str">
        <f>qry1forWEB!H92</f>
        <v>09-01-01</v>
      </c>
      <c r="I95" s="11" t="str">
        <f>IF(qry1forWEB!I92=TRUE,"HQ","")</f>
        <v/>
      </c>
    </row>
    <row r="96" spans="1:9" s="38" customFormat="1" ht="13" x14ac:dyDescent="0.3">
      <c r="A96" s="37" t="str">
        <f>qry1forWEB!A93</f>
        <v>28</v>
      </c>
      <c r="B96" s="38" t="str">
        <f>qry1forWEB!B93</f>
        <v>Buncombe</v>
      </c>
      <c r="C96" s="39" t="str">
        <f>qry1forWEB!C93</f>
        <v>SYLVIA CLEMENT</v>
      </c>
      <c r="D96" s="38" t="str">
        <f>IF(qry1forWEB!D93 ="","",qry1forWEB!D93)</f>
        <v>Buncombe County Courthouse, 60 Court Plaza, 3rd Floor, Asheville, NC  28801</v>
      </c>
      <c r="E96" s="39" t="str">
        <f>qry1forWEB!E93</f>
        <v>(828) 225-7330</v>
      </c>
      <c r="F96" s="38" t="str">
        <f>qry1forWEB!F93</f>
        <v>(828) 225-7331</v>
      </c>
      <c r="G96" s="39" t="str">
        <f>qry1forWEB!G93</f>
        <v>Sylvia.Clement@ncdps.gov</v>
      </c>
      <c r="H96" s="38" t="str">
        <f>qry1forWEB!H93</f>
        <v>12-79-12</v>
      </c>
      <c r="I96" s="38" t="str">
        <f>IF(qry1forWEB!I93=TRUE,"HQ","")</f>
        <v>HQ</v>
      </c>
    </row>
    <row r="97" spans="1:9" s="38" customFormat="1" ht="13" x14ac:dyDescent="0.3">
      <c r="A97" s="37" t="str">
        <f>qry1forWEB!A94</f>
        <v>29</v>
      </c>
      <c r="B97" s="38" t="str">
        <f>qry1forWEB!B94</f>
        <v>Henderson</v>
      </c>
      <c r="C97" s="39" t="str">
        <f>qry1forWEB!C94</f>
        <v>ADRIENNE BECTON-MARSH</v>
      </c>
      <c r="D97" s="38" t="str">
        <f>IF(qry1forWEB!D94 ="","",qry1forWEB!D94)</f>
        <v>1347 Spartanburg Hwy, Suite 6, Hendersonville, NC  28792</v>
      </c>
      <c r="E97" s="39" t="str">
        <f>qry1forWEB!E94</f>
        <v>(828) 697-4895</v>
      </c>
      <c r="F97" s="38" t="str">
        <f>qry1forWEB!F94</f>
        <v>(828) 697-5610</v>
      </c>
      <c r="G97" s="39" t="str">
        <f>qry1forWEB!G94</f>
        <v>Adrienne.becton-marsh@ncdps.gov</v>
      </c>
      <c r="H97" s="38" t="str">
        <f>qry1forWEB!H94</f>
        <v>06-93-30</v>
      </c>
      <c r="I97" s="38" t="str">
        <f>IF(qry1forWEB!I94=TRUE,"HQ","")</f>
        <v>HQ</v>
      </c>
    </row>
    <row r="98" spans="1:9" s="11" customFormat="1" ht="13" x14ac:dyDescent="0.3">
      <c r="A98" s="2" t="str">
        <f>qry1forWEB!A95</f>
        <v>29</v>
      </c>
      <c r="B98" s="28" t="str">
        <f>qry1forWEB!B95</f>
        <v>McDowell</v>
      </c>
      <c r="C98" s="29" t="str">
        <f>qry1forWEB!C95</f>
        <v>ADRIENNE BECTON-MARSH</v>
      </c>
      <c r="D98" s="28" t="str">
        <f>IF(qry1forWEB!D95 ="","",qry1forWEB!D95)</f>
        <v>McDowell Co Courthouse, 21 South Main Street, Marion, NC  28752</v>
      </c>
      <c r="E98" s="29" t="str">
        <f>qry1forWEB!E95</f>
        <v>(828) 652-9640</v>
      </c>
      <c r="F98" s="28" t="str">
        <f>qry1forWEB!F95</f>
        <v>(828) 659-2593</v>
      </c>
      <c r="G98" s="29" t="str">
        <f>qry1forWEB!G95</f>
        <v>Adrienne.becton-marsh@ncdps.gov</v>
      </c>
      <c r="H98" s="28" t="str">
        <f>qry1forWEB!H95</f>
        <v>12-93-11</v>
      </c>
      <c r="I98" s="11" t="str">
        <f>IF(qry1forWEB!I95=TRUE,"HQ","")</f>
        <v/>
      </c>
    </row>
    <row r="99" spans="1:9" s="28" customFormat="1" ht="13" x14ac:dyDescent="0.3">
      <c r="A99" s="2" t="str">
        <f>qry1forWEB!A96</f>
        <v>29</v>
      </c>
      <c r="B99" s="28" t="str">
        <f>qry1forWEB!B96</f>
        <v>Polk</v>
      </c>
      <c r="C99" s="29" t="str">
        <f>qry1forWEB!C96</f>
        <v>ADRIENNE BECTON-MARSH</v>
      </c>
      <c r="D99" s="28" t="str">
        <f>IF(qry1forWEB!D96 ="","",qry1forWEB!D96)</f>
        <v>One Courthouse Square, Columbus, NC 28722</v>
      </c>
      <c r="E99" s="29" t="str">
        <f>qry1forWEB!E96</f>
        <v>(828) 894-3388</v>
      </c>
      <c r="F99" s="28" t="str">
        <f>qry1forWEB!F96</f>
        <v>(828) 894-3394</v>
      </c>
      <c r="G99" s="29" t="str">
        <f>qry1forWEB!G96</f>
        <v>Adrienne.becton-marsh@ncdps.gov</v>
      </c>
      <c r="H99" s="28" t="str">
        <f>qry1forWEB!H96</f>
        <v>06-75-06</v>
      </c>
      <c r="I99" s="28" t="str">
        <f>IF(qry1forWEB!I96=TRUE,"HQ","")</f>
        <v/>
      </c>
    </row>
    <row r="100" spans="1:9" s="28" customFormat="1" ht="13" x14ac:dyDescent="0.3">
      <c r="A100" s="2" t="str">
        <f>qry1forWEB!A97</f>
        <v>29</v>
      </c>
      <c r="B100" s="28" t="str">
        <f>qry1forWEB!B97</f>
        <v>Rutherford</v>
      </c>
      <c r="C100" s="29" t="str">
        <f>qry1forWEB!C97</f>
        <v>ADRIENNE BECTON-MARSH</v>
      </c>
      <c r="D100" s="28" t="str">
        <f>IF(qry1forWEB!D97 ="","",qry1forWEB!D97)</f>
        <v>126 N Toms St, STE 3, Rutherfordton, NC  28139</v>
      </c>
      <c r="E100" s="29" t="str">
        <f>qry1forWEB!E97</f>
        <v>(828) 287-6464</v>
      </c>
      <c r="F100" s="28" t="str">
        <f>qry1forWEB!F97</f>
        <v>(828) 288-4900</v>
      </c>
      <c r="G100" s="29" t="str">
        <f>qry1forWEB!G97</f>
        <v>Adrienne.becton-marsh@ncdps.gov</v>
      </c>
      <c r="H100" s="28" t="str">
        <f>qry1forWEB!H97</f>
        <v>06-72-01</v>
      </c>
      <c r="I100" s="28" t="str">
        <f>IF(qry1forWEB!I97=TRUE,"HQ","")</f>
        <v/>
      </c>
    </row>
    <row r="101" spans="1:9" s="28" customFormat="1" ht="13" x14ac:dyDescent="0.3">
      <c r="A101" s="2" t="str">
        <f>qry1forWEB!A98</f>
        <v>29</v>
      </c>
      <c r="B101" s="28" t="str">
        <f>qry1forWEB!B98</f>
        <v>Transylvania</v>
      </c>
      <c r="C101" s="29" t="str">
        <f>qry1forWEB!C98</f>
        <v>ADRIENNE BECTON-MARSH</v>
      </c>
      <c r="D101" s="28" t="str">
        <f>IF(qry1forWEB!D98 ="","",qry1forWEB!D98)</f>
        <v>12  East Main Street, Brevard, NC  28712</v>
      </c>
      <c r="E101" s="29" t="str">
        <f>qry1forWEB!E98</f>
        <v>(828) 884-3149</v>
      </c>
      <c r="F101" s="28" t="str">
        <f>qry1forWEB!F98</f>
        <v>(828) 966-3908</v>
      </c>
      <c r="G101" s="29" t="str">
        <f>qry1forWEB!G98</f>
        <v>Adrienne.becton-marsh@ncdps.gov</v>
      </c>
      <c r="H101" s="28" t="str">
        <f>qry1forWEB!H98</f>
        <v>06-01-03</v>
      </c>
      <c r="I101" s="28" t="str">
        <f>IF(qry1forWEB!I98=TRUE,"HQ","")</f>
        <v/>
      </c>
    </row>
    <row r="102" spans="1:9" s="28" customFormat="1" ht="13" x14ac:dyDescent="0.3">
      <c r="A102" s="2" t="str">
        <f>qry1forWEB!A99</f>
        <v>30</v>
      </c>
      <c r="B102" s="28" t="str">
        <f>qry1forWEB!B99</f>
        <v>Cherokee</v>
      </c>
      <c r="C102" s="29" t="str">
        <f>qry1forWEB!C99</f>
        <v>DUSTY SNIDER</v>
      </c>
      <c r="D102" s="28" t="str">
        <f>IF(qry1forWEB!D99 ="","",qry1forWEB!D99)</f>
        <v>39 Peachtree Street, STE 104, Murphy, NC  28906</v>
      </c>
      <c r="E102" s="29" t="str">
        <f>qry1forWEB!E99</f>
        <v>(828) 837-1026</v>
      </c>
      <c r="F102" s="28" t="str">
        <f>qry1forWEB!F99</f>
        <v>(828) 837-6800</v>
      </c>
      <c r="G102" s="29" t="str">
        <f>qry1forWEB!G99</f>
        <v>Dusty.Snider@ncdps.gov</v>
      </c>
      <c r="H102" s="28" t="str">
        <f>qry1forWEB!H99</f>
        <v>08-52-05</v>
      </c>
      <c r="I102" s="28" t="str">
        <f>IF(qry1forWEB!I99=TRUE,"HQ","")</f>
        <v/>
      </c>
    </row>
    <row r="103" spans="1:9" s="28" customFormat="1" ht="13" x14ac:dyDescent="0.3">
      <c r="A103" s="2" t="str">
        <f>qry1forWEB!A100</f>
        <v>30</v>
      </c>
      <c r="B103" s="28" t="str">
        <f>qry1forWEB!B100</f>
        <v>Clay</v>
      </c>
      <c r="C103" s="29" t="str">
        <f>qry1forWEB!C100</f>
        <v>DUSTY SNIDER</v>
      </c>
      <c r="D103" s="28" t="str">
        <f>IF(qry1forWEB!D100 ="","",qry1forWEB!D100)</f>
        <v>Clay County Courthouse, PO BOX 506, Hayesville, NC  28904</v>
      </c>
      <c r="E103" s="29" t="str">
        <f>qry1forWEB!E100</f>
        <v>(828) 389-3386</v>
      </c>
      <c r="F103" s="28" t="str">
        <f>qry1forWEB!F100</f>
        <v>(828) 389-2247</v>
      </c>
      <c r="G103" s="29" t="str">
        <f>qry1forWEB!G100</f>
        <v>Dusty.Snider@ncdps.gov</v>
      </c>
      <c r="H103" s="28" t="str">
        <f>qry1forWEB!H100</f>
        <v>08-51-04</v>
      </c>
      <c r="I103" s="28" t="str">
        <f>IF(qry1forWEB!I100=TRUE,"HQ","")</f>
        <v/>
      </c>
    </row>
    <row r="104" spans="1:9" s="28" customFormat="1" ht="13" x14ac:dyDescent="0.3">
      <c r="A104" s="2" t="str">
        <f>qry1forWEB!A101</f>
        <v>30</v>
      </c>
      <c r="B104" s="28" t="str">
        <f>qry1forWEB!B101</f>
        <v>Graham</v>
      </c>
      <c r="C104" s="29" t="str">
        <f>qry1forWEB!C101</f>
        <v>DUSTY SNIDER</v>
      </c>
      <c r="D104" s="28" t="str">
        <f>IF(qry1forWEB!D101 ="","",qry1forWEB!D101)</f>
        <v>PO Box 1179, Robbinsville, NC  28771</v>
      </c>
      <c r="E104" s="29" t="str">
        <f>qry1forWEB!E101</f>
        <v>(828) 479-7968</v>
      </c>
      <c r="F104" s="28" t="str">
        <f>qry1forWEB!F101</f>
        <v>(828) 479-2631</v>
      </c>
      <c r="G104" s="29" t="str">
        <f>qry1forWEB!G101</f>
        <v>Dusty.Snider@ncdps.gov</v>
      </c>
      <c r="H104" s="28" t="str">
        <f>qry1forWEB!H101</f>
        <v>08-41-03</v>
      </c>
      <c r="I104" s="28" t="str">
        <f>IF(qry1forWEB!I101=TRUE,"HQ","")</f>
        <v/>
      </c>
    </row>
    <row r="105" spans="1:9" s="28" customFormat="1" ht="13" x14ac:dyDescent="0.3">
      <c r="A105" s="2" t="str">
        <f>qry1forWEB!A102</f>
        <v>30</v>
      </c>
      <c r="B105" s="28" t="str">
        <f>qry1forWEB!B102</f>
        <v>Haywood</v>
      </c>
      <c r="C105" s="29" t="str">
        <f>qry1forWEB!C102</f>
        <v>DUSTY SNIDER</v>
      </c>
      <c r="D105" s="28" t="str">
        <f>IF(qry1forWEB!D102 ="","",qry1forWEB!D102)</f>
        <v>Haywood County Justice Center, 285 N Main St, Suite 2200, Waynesville, NC  28786</v>
      </c>
      <c r="E105" s="29" t="str">
        <f>qry1forWEB!E102</f>
        <v>(828) 456-7265</v>
      </c>
      <c r="F105" s="28" t="str">
        <f>qry1forWEB!F102</f>
        <v>(828) 452-0146</v>
      </c>
      <c r="G105" s="29" t="str">
        <f>qry1forWEB!G102</f>
        <v>Dusty.Snider@ncdps.gov</v>
      </c>
      <c r="H105" s="28" t="str">
        <f>qry1forWEB!H102</f>
        <v>08-16-27</v>
      </c>
      <c r="I105" s="28" t="str">
        <f>IF(qry1forWEB!I102=TRUE,"HQ","")</f>
        <v/>
      </c>
    </row>
    <row r="106" spans="1:9" s="38" customFormat="1" ht="13" x14ac:dyDescent="0.3">
      <c r="A106" s="37" t="str">
        <f>qry1forWEB!A103</f>
        <v>30</v>
      </c>
      <c r="B106" s="38" t="str">
        <f>qry1forWEB!B103</f>
        <v>Jackson</v>
      </c>
      <c r="C106" s="39" t="str">
        <f>qry1forWEB!C103</f>
        <v>DUSTY SNIDER</v>
      </c>
      <c r="D106" s="38" t="str">
        <f>IF(qry1forWEB!D103 ="","",qry1forWEB!D103)</f>
        <v>8 Colonial Square, Suite 100, Sylva, NC  28779-2957</v>
      </c>
      <c r="E106" s="39" t="str">
        <f>qry1forWEB!E103</f>
        <v>(828) 586-5756</v>
      </c>
      <c r="F106" s="38" t="str">
        <f>qry1forWEB!F103</f>
        <v>(828) 631-9846</v>
      </c>
      <c r="G106" s="39" t="str">
        <f>qry1forWEB!G103</f>
        <v>Dusty.Snider@ncdps.gov</v>
      </c>
      <c r="H106" s="38" t="str">
        <f>qry1forWEB!H103</f>
        <v>08-20-12</v>
      </c>
      <c r="I106" s="38" t="str">
        <f>IF(qry1forWEB!I103=TRUE,"HQ","")</f>
        <v>HQ</v>
      </c>
    </row>
    <row r="107" spans="1:9" s="11" customFormat="1" ht="13" x14ac:dyDescent="0.3">
      <c r="A107" s="2" t="str">
        <f>qry1forWEB!A104</f>
        <v>30</v>
      </c>
      <c r="B107" s="28" t="str">
        <f>qry1forWEB!B104</f>
        <v>Macon</v>
      </c>
      <c r="C107" s="29" t="str">
        <f>qry1forWEB!C104</f>
        <v>DUSTY SNIDER</v>
      </c>
      <c r="D107" s="28" t="str">
        <f>IF(qry1forWEB!D104 ="","",qry1forWEB!D104)</f>
        <v>Macon County Courthouse, 5 W. Main St., Franklin, NC  28734</v>
      </c>
      <c r="E107" s="29" t="str">
        <f>qry1forWEB!E104</f>
        <v>(828) 349-2559</v>
      </c>
      <c r="F107" s="28" t="str">
        <f>qry1forWEB!F104</f>
        <v>(828) 349-2550</v>
      </c>
      <c r="G107" s="29" t="str">
        <f>qry1forWEB!G104</f>
        <v>Dusty.Snider@ncdps.gov</v>
      </c>
      <c r="H107" s="28" t="str">
        <f>qry1forWEB!H104</f>
        <v>08-50-14</v>
      </c>
      <c r="I107" s="11" t="str">
        <f>IF(qry1forWEB!I104=TRUE,"HQ","")</f>
        <v/>
      </c>
    </row>
    <row r="108" spans="1:9" s="28" customFormat="1" ht="13" x14ac:dyDescent="0.3">
      <c r="A108" s="2" t="str">
        <f>qry1forWEB!A105</f>
        <v>30</v>
      </c>
      <c r="B108" s="28" t="str">
        <f>qry1forWEB!B105</f>
        <v>Swain</v>
      </c>
      <c r="C108" s="29" t="str">
        <f>qry1forWEB!C105</f>
        <v>DUSTY SNIDER</v>
      </c>
      <c r="D108" s="28" t="str">
        <f>IF(qry1forWEB!D105 ="","",qry1forWEB!D105)</f>
        <v>PO Box 1397, Bryson City, NC  28713</v>
      </c>
      <c r="E108" s="29" t="str">
        <f>qry1forWEB!E105</f>
        <v>(828) 488-8746</v>
      </c>
      <c r="F108" s="28" t="str">
        <f>qry1forWEB!F105</f>
        <v>(828) 488-6357</v>
      </c>
      <c r="G108" s="29" t="str">
        <f>qry1forWEB!G105</f>
        <v>Dusty.Snider@ncdps.gov</v>
      </c>
      <c r="H108" s="28" t="str">
        <f>qry1forWEB!H105</f>
        <v>08-30-06</v>
      </c>
      <c r="I108" s="28" t="str">
        <f>IF(qry1forWEB!I105=TRUE,"HQ","")</f>
        <v/>
      </c>
    </row>
    <row r="109" spans="1:9" s="28" customFormat="1" ht="13" x14ac:dyDescent="0.3">
      <c r="A109" s="2"/>
      <c r="C109" s="29"/>
      <c r="E109" s="29"/>
      <c r="G109" s="29"/>
    </row>
    <row r="110" spans="1:9" s="28" customFormat="1" ht="13" x14ac:dyDescent="0.3">
      <c r="A110" s="2"/>
      <c r="C110" s="29"/>
      <c r="E110" s="29"/>
      <c r="G110" s="29"/>
    </row>
    <row r="111" spans="1:9" s="25" customFormat="1" ht="18.649999999999999" customHeight="1" x14ac:dyDescent="0.45">
      <c r="A111" s="23" t="s">
        <v>473</v>
      </c>
      <c r="B111" s="24"/>
      <c r="C111" s="24"/>
      <c r="D111" s="24"/>
      <c r="E111" s="24"/>
      <c r="F111" s="24"/>
      <c r="G111" s="24"/>
      <c r="H111" s="24"/>
    </row>
    <row r="112" spans="1:9" ht="13" x14ac:dyDescent="0.3">
      <c r="A112" s="21" t="s">
        <v>450</v>
      </c>
      <c r="B112" t="str">
        <f>qry1forWEB!B110</f>
        <v>Johnston</v>
      </c>
      <c r="C112" s="1" t="str">
        <f>qry1forWEB!C110</f>
        <v>MIGUEL PITTS</v>
      </c>
      <c r="D112" t="str">
        <f>IF(qry1forWEB!D110 ="","",qry1forWEB!D110)</f>
        <v>1662 Booker Dairy Road, Smithfield, NC 27577</v>
      </c>
      <c r="E112" s="1" t="str">
        <f>qry1forWEB!E110</f>
        <v>(919) 934-2445</v>
      </c>
      <c r="F112" t="str">
        <f>qry1forWEB!F110</f>
        <v>(919) 934-2440</v>
      </c>
      <c r="G112" s="1" t="str">
        <f>qry1forWEB!G110</f>
        <v>miguel.pitts@ncdps.gov</v>
      </c>
      <c r="H112" t="str">
        <f>qry1forWEB!H110</f>
        <v>01-63-30</v>
      </c>
      <c r="I112" t="str">
        <f>IF(qry1forWEB!I110=TRUE,"HQ","")</f>
        <v>HQ</v>
      </c>
    </row>
    <row r="113" spans="1:9" s="32" customFormat="1" ht="13" x14ac:dyDescent="0.25">
      <c r="A113" s="31" t="s">
        <v>451</v>
      </c>
      <c r="B113" s="32" t="str">
        <f>qry1forWEB!B111</f>
        <v>Pitt</v>
      </c>
      <c r="C113" s="33" t="str">
        <f>qry1forWEB!C111</f>
        <v>RUSSELL PRICE</v>
      </c>
      <c r="D113" s="32" t="str">
        <f>IF(qry1forWEB!D111 ="","",qry1forWEB!D111)</f>
        <v>2241 Dickinson Ave, Greenville, NC  27834</v>
      </c>
      <c r="E113" s="34" t="str">
        <f>qry1forWEB!E111</f>
        <v>(252) 355-9013</v>
      </c>
      <c r="F113" s="32" t="str">
        <f>qry1forWEB!F111</f>
        <v>(252) 439-1807</v>
      </c>
      <c r="G113" s="34" t="str">
        <f>qry1forWEB!G111</f>
        <v>russell.price@ncdps.gov</v>
      </c>
      <c r="H113" s="32" t="str">
        <f>qry1forWEB!H111</f>
        <v>01-38-01</v>
      </c>
      <c r="I113" s="32" t="str">
        <f>IF(qry1forWEB!I111=TRUE,"HQ","")</f>
        <v>HQ</v>
      </c>
    </row>
    <row r="114" spans="1:9" ht="13" x14ac:dyDescent="0.3">
      <c r="A114" s="21" t="s">
        <v>452</v>
      </c>
      <c r="B114" t="str">
        <f>qry1forWEB!B112</f>
        <v>Randolph</v>
      </c>
      <c r="C114" s="1" t="str">
        <f>qry1forWEB!C112</f>
        <v>EMILY COLTRANE</v>
      </c>
      <c r="D114" t="str">
        <f>IF(qry1forWEB!D112 ="","",qry1forWEB!D112)</f>
        <v>160 Baker Road, Archdale, NC 27263</v>
      </c>
      <c r="E114" s="1" t="str">
        <f>qry1forWEB!E112</f>
        <v>(336) 283-8229</v>
      </c>
      <c r="F114" t="str">
        <f>qry1forWEB!F112</f>
        <v>(336) 434-0219</v>
      </c>
      <c r="G114" s="1" t="str">
        <f>qry1forWEB!G112</f>
        <v>Emily.Coltrane@ncdps.gov</v>
      </c>
      <c r="H114" t="str">
        <f>qry1forWEB!H112</f>
        <v>13-49-15</v>
      </c>
      <c r="I114" t="str">
        <f>IF(qry1forWEB!I112=TRUE,"HQ","")</f>
        <v>HQ</v>
      </c>
    </row>
    <row r="115" spans="1:9" ht="13" x14ac:dyDescent="0.3">
      <c r="A115" s="21" t="s">
        <v>453</v>
      </c>
      <c r="B115" t="str">
        <f>qry1forWEB!B113</f>
        <v>Buncombe</v>
      </c>
      <c r="C115" s="1" t="str">
        <f>qry1forWEB!C113</f>
        <v>DIANNE WHITMAN</v>
      </c>
      <c r="D115" t="str">
        <f>IF(qry1forWEB!D113 ="","",qry1forWEB!D113)</f>
        <v>2090 US Highway 70, Swannanoa, NC  28778</v>
      </c>
      <c r="E115" s="1" t="str">
        <f>qry1forWEB!E113</f>
        <v>(828) 296-4747</v>
      </c>
      <c r="F115" t="str">
        <f>qry1forWEB!F113</f>
        <v>(828) 296-4750</v>
      </c>
      <c r="G115" s="1" t="str">
        <f>qry1forWEB!G113</f>
        <v>Dianne.M.Whitman@ncdps.gov</v>
      </c>
      <c r="H115" t="str">
        <f>qry1forWEB!H113</f>
        <v>12-59-05</v>
      </c>
      <c r="I115" t="str">
        <f>IF(qry1forWEB!I113=TRUE,"HQ","")</f>
        <v>HQ</v>
      </c>
    </row>
  </sheetData>
  <conditionalFormatting sqref="A4:I110">
    <cfRule type="cellIs" dxfId="2" priority="1" stopIfTrue="1" operator="equal">
      <formula>"HQ"</formula>
    </cfRule>
  </conditionalFormatting>
  <pageMargins left="0.37" right="0.36" top="0.3" bottom="0.6" header="0.5" footer="0.5"/>
  <pageSetup scale="71" orientation="landscape" r:id="rId1"/>
  <headerFooter alignWithMargins="0">
    <oddFooter>&amp;L&amp;8&amp;F  &amp;A&amp;R&amp;8&amp;D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J825"/>
  <sheetViews>
    <sheetView tabSelected="1" zoomScaleNormal="100" workbookViewId="0">
      <pane xSplit="3" ySplit="3" topLeftCell="D100" activePane="bottomRight" state="frozen"/>
      <selection pane="topRight" activeCell="D1" sqref="D1"/>
      <selection pane="bottomLeft" activeCell="A4" sqref="A4"/>
      <selection pane="bottomRight" activeCell="D107" sqref="D107"/>
    </sheetView>
  </sheetViews>
  <sheetFormatPr defaultColWidth="8.81640625" defaultRowHeight="12.5" x14ac:dyDescent="0.25"/>
  <cols>
    <col min="1" max="1" width="10.54296875" style="1" customWidth="1"/>
    <col min="2" max="2" width="13.54296875" customWidth="1"/>
    <col min="3" max="3" width="23.453125" style="1" customWidth="1"/>
    <col min="4" max="4" width="69.453125" customWidth="1"/>
    <col min="5" max="5" width="13.54296875" style="1" customWidth="1"/>
    <col min="6" max="6" width="13.453125" customWidth="1"/>
    <col min="7" max="7" width="32.26953125" style="1" customWidth="1"/>
    <col min="8" max="8" width="8.54296875" customWidth="1"/>
    <col min="9" max="9" width="3.7265625" customWidth="1"/>
  </cols>
  <sheetData>
    <row r="1" spans="1:9" ht="18" customHeight="1" x14ac:dyDescent="0.35">
      <c r="A1" s="6" t="s">
        <v>541</v>
      </c>
      <c r="B1" s="4"/>
      <c r="C1" s="4"/>
      <c r="D1" s="4"/>
      <c r="E1" s="4"/>
      <c r="F1" s="4"/>
      <c r="G1" s="4"/>
      <c r="H1" s="4"/>
    </row>
    <row r="2" spans="1:9" ht="25.4" customHeight="1" x14ac:dyDescent="0.6">
      <c r="A2" s="22" t="s">
        <v>512</v>
      </c>
      <c r="B2" s="4"/>
      <c r="C2" s="4"/>
      <c r="D2" s="4"/>
      <c r="E2" s="4"/>
      <c r="F2" s="4"/>
      <c r="G2" s="4"/>
      <c r="H2" s="4"/>
    </row>
    <row r="3" spans="1:9" s="8" customFormat="1" ht="13" x14ac:dyDescent="0.3">
      <c r="A3" s="56" t="s">
        <v>0</v>
      </c>
      <c r="B3" s="8" t="s">
        <v>2</v>
      </c>
      <c r="C3" s="56" t="s">
        <v>1</v>
      </c>
      <c r="D3" s="9" t="s">
        <v>394</v>
      </c>
      <c r="E3" s="56" t="s">
        <v>3</v>
      </c>
      <c r="F3" s="8" t="s">
        <v>4</v>
      </c>
      <c r="G3" s="56" t="s">
        <v>5</v>
      </c>
      <c r="H3" s="8" t="s">
        <v>6</v>
      </c>
    </row>
    <row r="4" spans="1:9" s="28" customFormat="1" ht="13" hidden="1" x14ac:dyDescent="0.3">
      <c r="A4" s="66" t="str">
        <f>qry1forWEB!A1</f>
        <v>District</v>
      </c>
      <c r="B4" s="28" t="str">
        <f>qry1forWEB!B1</f>
        <v>County</v>
      </c>
      <c r="C4" s="57" t="str">
        <f>qry1forWEB!C1</f>
        <v>Chief_Court_Counselor</v>
      </c>
      <c r="D4" s="28" t="str">
        <f>IF(qry1forWEB!D1 ="","",qry1forWEB!D1)</f>
        <v>Mailing_Address</v>
      </c>
      <c r="E4" s="57" t="str">
        <f>qry1forWEB!E1</f>
        <v>Phone</v>
      </c>
      <c r="F4" s="28" t="str">
        <f>qry1forWEB!F1</f>
        <v>Fax</v>
      </c>
      <c r="G4" s="57" t="str">
        <f>qry1forWEB!G1</f>
        <v>Email</v>
      </c>
      <c r="H4" s="28" t="str">
        <f>qry1forWEB!H1</f>
        <v>Courier_Box</v>
      </c>
      <c r="I4" s="28" t="str">
        <f>IF(qry1forWEB!I1=TRUE,"HQ","")</f>
        <v/>
      </c>
    </row>
    <row r="5" spans="1:9" s="28" customFormat="1" ht="13" x14ac:dyDescent="0.3">
      <c r="A5" s="66" t="str">
        <f>qry1forWEB!A2</f>
        <v>01</v>
      </c>
      <c r="B5" s="28" t="str">
        <f>qry1forWEB!B2</f>
        <v>Camden</v>
      </c>
      <c r="C5" s="57" t="s">
        <v>666</v>
      </c>
      <c r="D5" s="28" t="str">
        <f>IF(qry1forWEB!D2 ="","",qry1forWEB!D2)</f>
        <v/>
      </c>
      <c r="E5" s="57" t="str">
        <f>qry1forWEB!E2</f>
        <v/>
      </c>
      <c r="F5" s="28" t="str">
        <f>qry1forWEB!F2</f>
        <v/>
      </c>
      <c r="G5" s="57"/>
      <c r="H5" s="28" t="str">
        <f>qry1forWEB!H2</f>
        <v/>
      </c>
      <c r="I5" s="28" t="str">
        <f>IF(qry1forWEB!I2=TRUE,"HQ","")</f>
        <v/>
      </c>
    </row>
    <row r="6" spans="1:9" s="28" customFormat="1" ht="13" x14ac:dyDescent="0.3">
      <c r="A6" s="66" t="str">
        <f>qry1forWEB!A3</f>
        <v>01</v>
      </c>
      <c r="B6" s="28" t="str">
        <f>qry1forWEB!B3</f>
        <v>Chowan</v>
      </c>
      <c r="C6" s="57" t="s">
        <v>666</v>
      </c>
      <c r="D6" s="28" t="str">
        <f>IF(qry1forWEB!D3 ="","",qry1forWEB!D3)</f>
        <v>PO Box 513, Elizabeth City, NC  27907-0513</v>
      </c>
      <c r="E6" s="57" t="str">
        <f>qry1forWEB!E3</f>
        <v>(252) 482-3333</v>
      </c>
      <c r="F6" s="28" t="str">
        <f>qry1forWEB!F3</f>
        <v>(252) 482-5331</v>
      </c>
      <c r="G6" s="58" t="s">
        <v>702</v>
      </c>
      <c r="H6" s="28" t="str">
        <f>qry1forWEB!H3</f>
        <v>10-33-27</v>
      </c>
      <c r="I6" s="28" t="str">
        <f>IF(qry1forWEB!I3=TRUE,"HQ","")</f>
        <v/>
      </c>
    </row>
    <row r="7" spans="1:9" s="28" customFormat="1" ht="13" x14ac:dyDescent="0.3">
      <c r="A7" s="66" t="str">
        <f>qry1forWEB!A4</f>
        <v>01</v>
      </c>
      <c r="B7" s="28" t="str">
        <f>qry1forWEB!B4</f>
        <v>Currituck</v>
      </c>
      <c r="C7" s="57" t="s">
        <v>666</v>
      </c>
      <c r="D7" s="28" t="str">
        <f>IF(qry1forWEB!D4 ="","",qry1forWEB!D4)</f>
        <v>PO Box 513, Elizabeth City, NC  27907-0513</v>
      </c>
      <c r="E7" s="57" t="str">
        <f>qry1forWEB!E4</f>
        <v>(252) 232-2626</v>
      </c>
      <c r="F7" s="28" t="str">
        <f>qry1forWEB!F4</f>
        <v>(252) 232-2515</v>
      </c>
      <c r="G7" s="58" t="s">
        <v>702</v>
      </c>
      <c r="H7" s="28" t="str">
        <f>qry1forWEB!H4</f>
        <v>10-33-27</v>
      </c>
      <c r="I7" s="28" t="str">
        <f>IF(qry1forWEB!I4=TRUE,"HQ","")</f>
        <v/>
      </c>
    </row>
    <row r="8" spans="1:9" s="28" customFormat="1" ht="13" x14ac:dyDescent="0.3">
      <c r="A8" s="66" t="str">
        <f>qry1forWEB!A5</f>
        <v>01</v>
      </c>
      <c r="B8" s="28" t="str">
        <f>qry1forWEB!B5</f>
        <v>Dare</v>
      </c>
      <c r="C8" s="57" t="s">
        <v>666</v>
      </c>
      <c r="D8" s="28" t="str">
        <f>IF(qry1forWEB!D5 ="","",qry1forWEB!D5)</f>
        <v>PO Box 513, Elizabeth City, NC  27907-0513</v>
      </c>
      <c r="E8" s="57" t="str">
        <f>qry1forWEB!E5</f>
        <v>(252) 475-9166</v>
      </c>
      <c r="F8" s="28" t="str">
        <f>qry1forWEB!F5</f>
        <v>(252) 475-9158</v>
      </c>
      <c r="G8" s="58" t="s">
        <v>702</v>
      </c>
      <c r="H8" s="28" t="str">
        <f>qry1forWEB!H5</f>
        <v>10-33-27</v>
      </c>
      <c r="I8" s="28" t="str">
        <f>IF(qry1forWEB!I5=TRUE,"HQ","")</f>
        <v/>
      </c>
    </row>
    <row r="9" spans="1:9" s="28" customFormat="1" ht="13" x14ac:dyDescent="0.3">
      <c r="A9" s="66" t="str">
        <f>qry1forWEB!A6</f>
        <v>01</v>
      </c>
      <c r="B9" s="28" t="str">
        <f>qry1forWEB!B6</f>
        <v>Gates</v>
      </c>
      <c r="C9" s="57" t="s">
        <v>666</v>
      </c>
      <c r="D9" s="28" t="str">
        <f>IF(qry1forWEB!D6 ="","",qry1forWEB!D6)</f>
        <v>PO Box 513, Elizabeth City, NC  27907-0513</v>
      </c>
      <c r="E9" s="57" t="str">
        <f>qry1forWEB!E6</f>
        <v>(252) 357-1426</v>
      </c>
      <c r="F9" s="28" t="str">
        <f>qry1forWEB!F6</f>
        <v>(252) 357-1432</v>
      </c>
      <c r="G9" s="58" t="s">
        <v>702</v>
      </c>
      <c r="H9" s="28" t="str">
        <f>qry1forWEB!H6</f>
        <v>10-33-27</v>
      </c>
      <c r="I9" s="28" t="str">
        <f>IF(qry1forWEB!I6=TRUE,"HQ","")</f>
        <v/>
      </c>
    </row>
    <row r="10" spans="1:9" s="49" customFormat="1" ht="13" x14ac:dyDescent="0.3">
      <c r="A10" s="67" t="str">
        <f>qry1forWEB!A7</f>
        <v>01</v>
      </c>
      <c r="B10" s="49" t="str">
        <f>qry1forWEB!B7</f>
        <v>Pasquotank</v>
      </c>
      <c r="C10" s="75" t="s">
        <v>666</v>
      </c>
      <c r="D10" s="49" t="str">
        <f>IF(qry1forWEB!D7 ="","",qry1forWEB!D7)</f>
        <v>PO Box 513, Elizabeth City, NC  27907-0513</v>
      </c>
      <c r="E10" s="75" t="str">
        <f>qry1forWEB!E7</f>
        <v>(252) 331-4759</v>
      </c>
      <c r="F10" s="49" t="str">
        <f>qry1forWEB!F7</f>
        <v>(252) 331-4788</v>
      </c>
      <c r="G10" s="55" t="s">
        <v>702</v>
      </c>
      <c r="H10" s="49" t="str">
        <f>qry1forWEB!H7</f>
        <v>10-33-27</v>
      </c>
      <c r="I10" s="49" t="str">
        <f>IF(qry1forWEB!I7=TRUE,"HQ","")</f>
        <v>HQ</v>
      </c>
    </row>
    <row r="11" spans="1:9" s="28" customFormat="1" ht="13" x14ac:dyDescent="0.3">
      <c r="A11" s="66" t="str">
        <f>qry1forWEB!A8</f>
        <v>01</v>
      </c>
      <c r="B11" s="28" t="str">
        <f>qry1forWEB!B8</f>
        <v>Perquimans</v>
      </c>
      <c r="C11" s="57" t="s">
        <v>666</v>
      </c>
      <c r="D11" s="28" t="str">
        <f>IF(qry1forWEB!D8 ="","",qry1forWEB!D8)</f>
        <v/>
      </c>
      <c r="E11" s="57" t="str">
        <f>qry1forWEB!E8</f>
        <v/>
      </c>
      <c r="F11" s="28" t="str">
        <f>qry1forWEB!F8</f>
        <v/>
      </c>
      <c r="G11" s="58" t="s">
        <v>702</v>
      </c>
      <c r="H11" s="28" t="str">
        <f>qry1forWEB!H8</f>
        <v/>
      </c>
      <c r="I11" s="28" t="str">
        <f>IF(qry1forWEB!I8=TRUE,"HQ","")</f>
        <v/>
      </c>
    </row>
    <row r="12" spans="1:9" s="48" customFormat="1" ht="13" x14ac:dyDescent="0.3">
      <c r="A12" s="68" t="str">
        <f>qry1forWEB!A9</f>
        <v>02</v>
      </c>
      <c r="B12" s="48" t="s">
        <v>21</v>
      </c>
      <c r="C12" s="76" t="s">
        <v>717</v>
      </c>
      <c r="D12" s="48" t="s">
        <v>667</v>
      </c>
      <c r="E12" s="76" t="s">
        <v>22</v>
      </c>
      <c r="F12" s="48" t="s">
        <v>23</v>
      </c>
      <c r="G12" s="55" t="s">
        <v>703</v>
      </c>
      <c r="H12" s="48" t="str">
        <f>qry1forWEB!H9</f>
        <v>16-02-14</v>
      </c>
      <c r="I12" s="48" t="str">
        <f>IF(qry1forWEB!I9=TRUE,"HQ","")</f>
        <v>HQ</v>
      </c>
    </row>
    <row r="13" spans="1:9" s="28" customFormat="1" ht="13" x14ac:dyDescent="0.3">
      <c r="A13" s="66" t="str">
        <f>qry1forWEB!A10</f>
        <v>02</v>
      </c>
      <c r="B13" s="28" t="s">
        <v>19</v>
      </c>
      <c r="C13" s="57" t="s">
        <v>717</v>
      </c>
      <c r="D13" s="28" t="s">
        <v>667</v>
      </c>
      <c r="E13" s="57" t="s">
        <v>551</v>
      </c>
      <c r="F13" s="28" t="s">
        <v>551</v>
      </c>
      <c r="G13" s="58" t="s">
        <v>703</v>
      </c>
      <c r="H13" s="28" t="str">
        <f>qry1forWEB!H10</f>
        <v/>
      </c>
      <c r="I13" s="28" t="str">
        <f>IF(qry1forWEB!I10=TRUE,"HQ","")</f>
        <v/>
      </c>
    </row>
    <row r="14" spans="1:9" s="28" customFormat="1" ht="13" x14ac:dyDescent="0.3">
      <c r="A14" s="66" t="str">
        <f>qry1forWEB!A11</f>
        <v>02</v>
      </c>
      <c r="B14" s="28" t="s">
        <v>322</v>
      </c>
      <c r="C14" s="57" t="s">
        <v>717</v>
      </c>
      <c r="D14" s="28" t="s">
        <v>668</v>
      </c>
      <c r="E14" s="57" t="s">
        <v>25</v>
      </c>
      <c r="F14" s="28" t="s">
        <v>26</v>
      </c>
      <c r="G14" s="58" t="s">
        <v>703</v>
      </c>
      <c r="H14" s="28" t="str">
        <f>qry1forWEB!H11</f>
        <v>10-84-27</v>
      </c>
      <c r="I14" s="28" t="str">
        <f>IF(qry1forWEB!I11=TRUE,"HQ","")</f>
        <v/>
      </c>
    </row>
    <row r="15" spans="1:9" s="28" customFormat="1" ht="13" x14ac:dyDescent="0.3">
      <c r="A15" s="66" t="str">
        <f>qry1forWEB!A12</f>
        <v>02</v>
      </c>
      <c r="B15" s="28" t="s">
        <v>20</v>
      </c>
      <c r="C15" s="57" t="s">
        <v>717</v>
      </c>
      <c r="D15" s="28" t="s">
        <v>668</v>
      </c>
      <c r="E15" s="57" t="s">
        <v>551</v>
      </c>
      <c r="F15" s="28" t="s">
        <v>551</v>
      </c>
      <c r="G15" s="58" t="s">
        <v>703</v>
      </c>
      <c r="H15" s="28" t="str">
        <f>qry1forWEB!H12</f>
        <v/>
      </c>
      <c r="I15" s="28" t="str">
        <f>IF(qry1forWEB!I12=TRUE,"HQ","")</f>
        <v/>
      </c>
    </row>
    <row r="16" spans="1:9" s="28" customFormat="1" ht="13" x14ac:dyDescent="0.3">
      <c r="A16" s="66" t="str">
        <f>qry1forWEB!A13</f>
        <v>02</v>
      </c>
      <c r="B16" s="28" t="s">
        <v>18</v>
      </c>
      <c r="C16" s="57" t="s">
        <v>717</v>
      </c>
      <c r="D16" s="28" t="s">
        <v>669</v>
      </c>
      <c r="E16" s="57" t="s">
        <v>27</v>
      </c>
      <c r="F16" s="28" t="s">
        <v>27</v>
      </c>
      <c r="G16" s="58" t="s">
        <v>703</v>
      </c>
      <c r="H16" s="28" t="str">
        <f>qry1forWEB!H13</f>
        <v/>
      </c>
      <c r="I16" s="28" t="str">
        <f>IF(qry1forWEB!I13=TRUE,"HQ","")</f>
        <v/>
      </c>
    </row>
    <row r="17" spans="1:9" s="28" customFormat="1" ht="13" x14ac:dyDescent="0.3">
      <c r="A17" s="66" t="str">
        <f>qry1forWEB!A14</f>
        <v>03</v>
      </c>
      <c r="B17" s="28" t="str">
        <f>qry1forWEB!B14</f>
        <v>Carteret</v>
      </c>
      <c r="C17" s="57" t="s">
        <v>718</v>
      </c>
      <c r="D17" s="28" t="str">
        <f>IF(qry1forWEB!D14 ="","",qry1forWEB!D14)</f>
        <v>PO Box 540, Beaufort, NC  28516</v>
      </c>
      <c r="E17" s="57" t="str">
        <f>qry1forWEB!E14</f>
        <v>(252) 728-8564</v>
      </c>
      <c r="F17" s="28" t="str">
        <f>qry1forWEB!F14</f>
        <v>(252) 728-8586</v>
      </c>
      <c r="G17" s="58" t="s">
        <v>677</v>
      </c>
      <c r="H17" s="28" t="str">
        <f>qry1forWEB!H14</f>
        <v/>
      </c>
      <c r="I17" s="28" t="str">
        <f>IF(qry1forWEB!I14=TRUE,"HQ","")</f>
        <v/>
      </c>
    </row>
    <row r="18" spans="1:9" s="48" customFormat="1" ht="13" x14ac:dyDescent="0.3">
      <c r="A18" s="68" t="str">
        <f>qry1forWEB!A15</f>
        <v>03</v>
      </c>
      <c r="B18" s="48" t="str">
        <f>qry1forWEB!B15</f>
        <v>Craven</v>
      </c>
      <c r="C18" s="76" t="s">
        <v>719</v>
      </c>
      <c r="D18" s="48" t="str">
        <f>IF(qry1forWEB!D15 ="","",qry1forWEB!D15)</f>
        <v>PO Box 1556, New Bern, NC  28560</v>
      </c>
      <c r="E18" s="76" t="str">
        <f>qry1forWEB!E15</f>
        <v>(252) 514-4718</v>
      </c>
      <c r="F18" s="48" t="str">
        <f>qry1forWEB!F15</f>
        <v>(252) 638-4857</v>
      </c>
      <c r="G18" s="55" t="s">
        <v>677</v>
      </c>
      <c r="H18" s="48" t="str">
        <f>qry1forWEB!H15</f>
        <v>16-65-04</v>
      </c>
      <c r="I18" s="48" t="str">
        <f>IF(qry1forWEB!I15=TRUE,"HQ","")</f>
        <v>HQ</v>
      </c>
    </row>
    <row r="19" spans="1:9" s="28" customFormat="1" ht="13" x14ac:dyDescent="0.3">
      <c r="A19" s="66" t="str">
        <f>qry1forWEB!A16</f>
        <v>03</v>
      </c>
      <c r="B19" s="28" t="str">
        <f>qry1forWEB!B16</f>
        <v>Pamlico</v>
      </c>
      <c r="C19" s="57" t="s">
        <v>719</v>
      </c>
      <c r="D19" s="28" t="s">
        <v>633</v>
      </c>
      <c r="E19" s="57" t="str">
        <f>qry1forWEB!E16</f>
        <v>(252) 745-3107</v>
      </c>
      <c r="F19" s="28" t="str">
        <f>qry1forWEB!F16</f>
        <v>(252) 745-7542</v>
      </c>
      <c r="G19" s="58" t="s">
        <v>677</v>
      </c>
      <c r="H19" s="28" t="str">
        <f>qry1forWEB!H16</f>
        <v/>
      </c>
      <c r="I19" s="28" t="str">
        <f>IF(qry1forWEB!I16=TRUE,"HQ","")</f>
        <v/>
      </c>
    </row>
    <row r="20" spans="1:9" s="28" customFormat="1" ht="13" x14ac:dyDescent="0.3">
      <c r="A20" s="66" t="str">
        <f>qry1forWEB!A17</f>
        <v>03</v>
      </c>
      <c r="B20" s="28" t="str">
        <f>qry1forWEB!B17</f>
        <v>Pitt</v>
      </c>
      <c r="C20" s="57" t="s">
        <v>719</v>
      </c>
      <c r="D20" s="28" t="str">
        <f>IF(qry1forWEB!D17 ="","",qry1forWEB!D17)</f>
        <v>PO Box 1160, Greenville, NC  27835-1160</v>
      </c>
      <c r="E20" s="57" t="str">
        <f>qry1forWEB!E17</f>
        <v>(252) 364-4450</v>
      </c>
      <c r="F20" s="28" t="s">
        <v>655</v>
      </c>
      <c r="G20" s="58" t="s">
        <v>677</v>
      </c>
      <c r="H20" s="28" t="str">
        <f>qry1forWEB!H17</f>
        <v>01-43-11</v>
      </c>
      <c r="I20" s="28" t="str">
        <f>IF(qry1forWEB!I17=TRUE,"HQ","")</f>
        <v/>
      </c>
    </row>
    <row r="21" spans="1:9" s="28" customFormat="1" ht="13" x14ac:dyDescent="0.3">
      <c r="A21" s="66" t="str">
        <f>qry1forWEB!A18</f>
        <v>04</v>
      </c>
      <c r="B21" s="28" t="str">
        <f>qry1forWEB!B18</f>
        <v>Duplin</v>
      </c>
      <c r="C21" s="57" t="s">
        <v>720</v>
      </c>
      <c r="D21" s="28" t="str">
        <f>IF(qry1forWEB!D18 ="","",qry1forWEB!D18)</f>
        <v>PO Box 483, Kenansville, NC  28349-0483</v>
      </c>
      <c r="E21" s="57" t="str">
        <f>qry1forWEB!E18</f>
        <v>(910) 296-1941</v>
      </c>
      <c r="F21" s="28" t="str">
        <f>qry1forWEB!F18</f>
        <v>(910) 296-1886</v>
      </c>
      <c r="G21" s="58" t="s">
        <v>704</v>
      </c>
      <c r="H21" s="28" t="str">
        <f>qry1forWEB!H18</f>
        <v>11-20-40</v>
      </c>
      <c r="I21" s="28" t="str">
        <f>IF(qry1forWEB!I18=TRUE,"HQ","")</f>
        <v/>
      </c>
    </row>
    <row r="22" spans="1:9" s="28" customFormat="1" ht="13" x14ac:dyDescent="0.3">
      <c r="A22" s="66" t="str">
        <f>qry1forWEB!A19</f>
        <v>04</v>
      </c>
      <c r="B22" s="28" t="str">
        <f>qry1forWEB!B19</f>
        <v>Jones</v>
      </c>
      <c r="C22" s="57" t="s">
        <v>720</v>
      </c>
      <c r="D22" s="28" t="str">
        <f>IF(qry1forWEB!D19 ="","",qry1forWEB!D19)</f>
        <v>PO Box 592, Trenton, NC  28585</v>
      </c>
      <c r="E22" s="57" t="str">
        <f>qry1forWEB!E19</f>
        <v>(252) 448-1159</v>
      </c>
      <c r="F22" s="28" t="str">
        <f>qry1forWEB!F19</f>
        <v/>
      </c>
      <c r="G22" s="58" t="s">
        <v>704</v>
      </c>
      <c r="H22" s="28" t="str">
        <f>qry1forWEB!H19</f>
        <v>11-18-03</v>
      </c>
      <c r="I22" s="28" t="str">
        <f>IF(qry1forWEB!I19=TRUE,"HQ","")</f>
        <v/>
      </c>
    </row>
    <row r="23" spans="1:9" s="48" customFormat="1" ht="13" x14ac:dyDescent="0.3">
      <c r="A23" s="68" t="str">
        <f>qry1forWEB!A20</f>
        <v>04</v>
      </c>
      <c r="B23" s="48" t="str">
        <f>qry1forWEB!B20</f>
        <v>Onslow</v>
      </c>
      <c r="C23" s="76" t="s">
        <v>720</v>
      </c>
      <c r="D23" s="48" t="str">
        <f>IF(qry1forWEB!D20 ="","",qry1forWEB!D20)</f>
        <v>PO Box 471, Jacksonville, NC  28540</v>
      </c>
      <c r="E23" s="76" t="str">
        <f>qry1forWEB!E20</f>
        <v>(910) 347-2191</v>
      </c>
      <c r="F23" s="48" t="str">
        <f>qry1forWEB!F20</f>
        <v>(910) 989-2140</v>
      </c>
      <c r="G23" s="55" t="s">
        <v>704</v>
      </c>
      <c r="H23" s="48" t="s">
        <v>656</v>
      </c>
      <c r="I23" s="48" t="str">
        <f>IF(qry1forWEB!I20=TRUE,"HQ","")</f>
        <v>HQ</v>
      </c>
    </row>
    <row r="24" spans="1:9" s="28" customFormat="1" ht="13" x14ac:dyDescent="0.3">
      <c r="A24" s="66" t="str">
        <f>qry1forWEB!A21</f>
        <v>04</v>
      </c>
      <c r="B24" s="28" t="str">
        <f>qry1forWEB!B21</f>
        <v>Sampson</v>
      </c>
      <c r="C24" s="57" t="s">
        <v>720</v>
      </c>
      <c r="D24" s="28" t="str">
        <f>IF(qry1forWEB!D21 ="","",qry1forWEB!D21)</f>
        <v>Sampson Co Courthouse Annex, 126 W Elizabeth St, Clinton, NC  28328</v>
      </c>
      <c r="E24" s="57" t="str">
        <f>qry1forWEB!E21</f>
        <v>(910) 592-5809</v>
      </c>
      <c r="F24" s="28" t="str">
        <f>qry1forWEB!F21</f>
        <v>(910) 592-2436</v>
      </c>
      <c r="G24" s="58" t="s">
        <v>704</v>
      </c>
      <c r="H24" s="28" t="str">
        <f>qry1forWEB!H21</f>
        <v>11-32-45</v>
      </c>
      <c r="I24" s="28" t="str">
        <f>IF(qry1forWEB!I21=TRUE,"HQ","")</f>
        <v/>
      </c>
    </row>
    <row r="25" spans="1:9" s="48" customFormat="1" ht="13" x14ac:dyDescent="0.3">
      <c r="A25" s="68" t="str">
        <f>qry1forWEB!A22</f>
        <v>05</v>
      </c>
      <c r="B25" s="48" t="str">
        <f>qry1forWEB!B22</f>
        <v>New Hanover</v>
      </c>
      <c r="C25" s="76" t="s">
        <v>721</v>
      </c>
      <c r="D25" s="48" t="s">
        <v>642</v>
      </c>
      <c r="E25" s="76" t="str">
        <f>qry1forWEB!E22</f>
        <v>(910) 341-7400</v>
      </c>
      <c r="F25" s="48" t="str">
        <f>qry1forWEB!F22</f>
        <v>(910) 341-7494</v>
      </c>
      <c r="G25" s="59" t="s">
        <v>705</v>
      </c>
      <c r="H25" s="48" t="str">
        <f>qry1forWEB!H22</f>
        <v>04-13-26</v>
      </c>
      <c r="I25" s="48" t="str">
        <f>IF(qry1forWEB!I22=TRUE,"HQ","")</f>
        <v>HQ</v>
      </c>
    </row>
    <row r="26" spans="1:9" s="28" customFormat="1" ht="13" x14ac:dyDescent="0.3">
      <c r="A26" s="66" t="str">
        <f>qry1forWEB!A23</f>
        <v>05</v>
      </c>
      <c r="B26" s="28" t="str">
        <f>qry1forWEB!B23</f>
        <v>Pender</v>
      </c>
      <c r="C26" s="57" t="s">
        <v>721</v>
      </c>
      <c r="D26" s="28" t="str">
        <f>IF(qry1forWEB!D23 ="","",qry1forWEB!D23)</f>
        <v>15060 US Hwy 17, Hampstead, NC  28443</v>
      </c>
      <c r="E26" s="57" t="str">
        <f>qry1forWEB!E23</f>
        <v>(910) 270-4671</v>
      </c>
      <c r="F26" s="28" t="str">
        <f>qry1forWEB!F23</f>
        <v>(910) 270-4696</v>
      </c>
      <c r="G26" s="58" t="s">
        <v>705</v>
      </c>
      <c r="H26" s="28" t="str">
        <f>qry1forWEB!H23</f>
        <v>04-68-09</v>
      </c>
      <c r="I26" s="28" t="str">
        <f>IF(qry1forWEB!I23=TRUE,"HQ","")</f>
        <v/>
      </c>
    </row>
    <row r="27" spans="1:9" s="28" customFormat="1" ht="13" x14ac:dyDescent="0.3">
      <c r="A27" s="66" t="str">
        <f>qry1forWEB!A24</f>
        <v>06</v>
      </c>
      <c r="B27" s="28" t="str">
        <f>qry1forWEB!B24</f>
        <v>Bertie</v>
      </c>
      <c r="C27" s="57" t="s">
        <v>753</v>
      </c>
      <c r="D27" s="28" t="s">
        <v>639</v>
      </c>
      <c r="E27" s="57" t="str">
        <f>qry1forWEB!E24</f>
        <v>(252) 794-5358</v>
      </c>
      <c r="F27" s="28" t="s">
        <v>636</v>
      </c>
      <c r="G27" s="58" t="s">
        <v>558</v>
      </c>
      <c r="H27" s="28" t="str">
        <f>qry1forWEB!H24</f>
        <v/>
      </c>
      <c r="I27" s="28" t="str">
        <f>IF(qry1forWEB!I24=TRUE,"HQ","")</f>
        <v/>
      </c>
    </row>
    <row r="28" spans="1:9" s="28" customFormat="1" ht="13" x14ac:dyDescent="0.3">
      <c r="A28" s="66" t="str">
        <f>qry1forWEB!A25</f>
        <v>06</v>
      </c>
      <c r="B28" s="28" t="str">
        <f>qry1forWEB!B25</f>
        <v>Halifax</v>
      </c>
      <c r="C28" s="57" t="s">
        <v>753</v>
      </c>
      <c r="D28" s="28" t="str">
        <f>IF(qry1forWEB!D25 ="","",qry1forWEB!D25)</f>
        <v>PO Box 407, Halifax, NC  27839-0407</v>
      </c>
      <c r="E28" s="57" t="str">
        <f>qry1forWEB!E25</f>
        <v>(252) 583-5371</v>
      </c>
      <c r="F28" s="28" t="str">
        <f>qry1forWEB!F25</f>
        <v>(252) 583-1266</v>
      </c>
      <c r="G28" s="58" t="s">
        <v>558</v>
      </c>
      <c r="H28" s="28" t="str">
        <f>qry1forWEB!H25</f>
        <v>07-43-17</v>
      </c>
      <c r="I28" s="28" t="str">
        <f>IF(qry1forWEB!I25=TRUE,"HQ","")</f>
        <v/>
      </c>
    </row>
    <row r="29" spans="1:9" s="48" customFormat="1" ht="13" x14ac:dyDescent="0.3">
      <c r="A29" s="68" t="str">
        <f>qry1forWEB!A26</f>
        <v>06</v>
      </c>
      <c r="B29" s="48" t="str">
        <f>qry1forWEB!B26</f>
        <v>Hertford</v>
      </c>
      <c r="C29" s="76" t="s">
        <v>753</v>
      </c>
      <c r="D29" s="48" t="str">
        <f>IF(qry1forWEB!D26 ="","",qry1forWEB!D26)</f>
        <v>Hertford Co Courthouse &amp; Gov't Center, 119 Justice Dr, Suite 12, Winton, NC  27986</v>
      </c>
      <c r="E29" s="76" t="str">
        <f>qry1forWEB!E26</f>
        <v>(252) 649-2010</v>
      </c>
      <c r="F29" s="48" t="str">
        <f>qry1forWEB!F26</f>
        <v>(252) 358-0307</v>
      </c>
      <c r="G29" s="55" t="s">
        <v>558</v>
      </c>
      <c r="H29" s="48" t="s">
        <v>657</v>
      </c>
      <c r="I29" s="48" t="str">
        <f>IF(qry1forWEB!I26=TRUE,"HQ","")</f>
        <v>HQ</v>
      </c>
    </row>
    <row r="30" spans="1:9" s="28" customFormat="1" ht="13" x14ac:dyDescent="0.3">
      <c r="A30" s="66" t="str">
        <f>qry1forWEB!A27</f>
        <v>06</v>
      </c>
      <c r="B30" s="28" t="str">
        <f>qry1forWEB!B27</f>
        <v>Northampton</v>
      </c>
      <c r="C30" s="57" t="s">
        <v>753</v>
      </c>
      <c r="D30" s="28" t="s">
        <v>637</v>
      </c>
      <c r="E30" s="57" t="str">
        <f>qry1forWEB!E27</f>
        <v>(252) 534-6711</v>
      </c>
      <c r="F30" s="28" t="s">
        <v>638</v>
      </c>
      <c r="G30" s="58" t="s">
        <v>558</v>
      </c>
      <c r="H30" s="28" t="str">
        <f>qry1forWEB!H27</f>
        <v/>
      </c>
      <c r="I30" s="28" t="str">
        <f>IF(qry1forWEB!I27=TRUE,"HQ","")</f>
        <v/>
      </c>
    </row>
    <row r="31" spans="1:9" s="49" customFormat="1" ht="13" x14ac:dyDescent="0.3">
      <c r="A31" s="67" t="str">
        <f>qry1forWEB!A28</f>
        <v>07</v>
      </c>
      <c r="B31" s="49" t="str">
        <f>qry1forWEB!B28</f>
        <v>Edgecombe</v>
      </c>
      <c r="C31" s="75" t="s">
        <v>722</v>
      </c>
      <c r="D31" s="49" t="str">
        <f>IF(qry1forWEB!D28 ="","",qry1forWEB!D28)</f>
        <v>PO Box 1279, Rocky Mount, NC  27802-1279</v>
      </c>
      <c r="E31" s="75" t="str">
        <f>qry1forWEB!E28</f>
        <v>(252) 977-1795</v>
      </c>
      <c r="F31" s="49" t="str">
        <f>qry1forWEB!F28</f>
        <v>(252) 985-2695</v>
      </c>
      <c r="G31" s="55" t="s">
        <v>629</v>
      </c>
      <c r="H31" s="49" t="str">
        <f>qry1forWEB!H28</f>
        <v>07-60-25</v>
      </c>
      <c r="I31" s="49" t="str">
        <f>IF(qry1forWEB!I28=TRUE,"HQ","")</f>
        <v>HQ</v>
      </c>
    </row>
    <row r="32" spans="1:9" s="11" customFormat="1" ht="13" x14ac:dyDescent="0.3">
      <c r="A32" s="66" t="str">
        <f>qry1forWEB!A29</f>
        <v>07</v>
      </c>
      <c r="B32" s="28" t="str">
        <f>qry1forWEB!B29</f>
        <v>Nash</v>
      </c>
      <c r="C32" s="57" t="s">
        <v>722</v>
      </c>
      <c r="D32" s="28" t="s">
        <v>472</v>
      </c>
      <c r="E32" s="57" t="str">
        <f>qry1forWEB!E29</f>
        <v/>
      </c>
      <c r="F32" s="28" t="str">
        <f>qry1forWEB!F29</f>
        <v/>
      </c>
      <c r="G32" s="58" t="s">
        <v>629</v>
      </c>
      <c r="H32" s="28" t="str">
        <f>qry1forWEB!H29</f>
        <v/>
      </c>
      <c r="I32" s="11" t="str">
        <f>IF(qry1forWEB!I29=TRUE,"HQ","")</f>
        <v/>
      </c>
    </row>
    <row r="33" spans="1:9" s="28" customFormat="1" ht="13" x14ac:dyDescent="0.3">
      <c r="A33" s="66" t="str">
        <f>qry1forWEB!A30</f>
        <v>07</v>
      </c>
      <c r="B33" s="28" t="str">
        <f>qry1forWEB!B30</f>
        <v>Wilson</v>
      </c>
      <c r="C33" s="57" t="s">
        <v>722</v>
      </c>
      <c r="D33" s="28" t="str">
        <f>IF(qry1forWEB!D30 ="","",qry1forWEB!D30)</f>
        <v>113 E. Nash St, 4th Floor, Wilson, NC  27893</v>
      </c>
      <c r="E33" s="57" t="str">
        <f>qry1forWEB!E30</f>
        <v>(252) 243-2298</v>
      </c>
      <c r="F33" s="28" t="str">
        <f>qry1forWEB!F30</f>
        <v>(252) 243-3009</v>
      </c>
      <c r="G33" s="58" t="s">
        <v>629</v>
      </c>
      <c r="H33" s="28" t="str">
        <f>qry1forWEB!H30</f>
        <v>01-52-23</v>
      </c>
      <c r="I33" s="28" t="str">
        <f>IF(qry1forWEB!I30=TRUE,"HQ","")</f>
        <v/>
      </c>
    </row>
    <row r="34" spans="1:9" s="28" customFormat="1" ht="13" x14ac:dyDescent="0.3">
      <c r="A34" s="66" t="str">
        <f>qry1forWEB!A31</f>
        <v>08</v>
      </c>
      <c r="B34" s="28" t="str">
        <f>qry1forWEB!B31</f>
        <v>Greene</v>
      </c>
      <c r="C34" s="57" t="s">
        <v>723</v>
      </c>
      <c r="D34" s="28" t="str">
        <f>IF(qry1forWEB!D31 ="","",qry1forWEB!D31)</f>
        <v>227 Kingold Blvd, Suite B, Snow Hill, NC 28580-1726</v>
      </c>
      <c r="E34" s="57" t="str">
        <f>qry1forWEB!E31</f>
        <v>(252) 747-2982</v>
      </c>
      <c r="F34" s="28" t="str">
        <f>qry1forWEB!F31</f>
        <v>(252) 747-1272</v>
      </c>
      <c r="G34" s="58" t="s">
        <v>632</v>
      </c>
      <c r="H34" s="28" t="str">
        <f>qry1forWEB!H31</f>
        <v/>
      </c>
      <c r="I34" s="28" t="str">
        <f>IF(qry1forWEB!I31=TRUE,"HQ","")</f>
        <v/>
      </c>
    </row>
    <row r="35" spans="1:9" s="28" customFormat="1" ht="13" x14ac:dyDescent="0.3">
      <c r="A35" s="66" t="str">
        <f>qry1forWEB!A32</f>
        <v>08</v>
      </c>
      <c r="B35" s="28" t="str">
        <f>qry1forWEB!B32</f>
        <v>Lenoir</v>
      </c>
      <c r="C35" s="57" t="s">
        <v>724</v>
      </c>
      <c r="D35" s="28" t="str">
        <f>IF(qry1forWEB!D32 ="","",qry1forWEB!D32)</f>
        <v>PO Box 68, Kinston, NC  28501-0068</v>
      </c>
      <c r="E35" s="57" t="str">
        <f>qry1forWEB!E32</f>
        <v>(252) 523-1950</v>
      </c>
      <c r="F35" s="28" t="str">
        <f>qry1forWEB!F32</f>
        <v>(252) 520-4920</v>
      </c>
      <c r="G35" s="58" t="s">
        <v>632</v>
      </c>
      <c r="H35" s="28" t="str">
        <f>qry1forWEB!H32</f>
        <v>01-22-43</v>
      </c>
      <c r="I35" s="28" t="str">
        <f>IF(qry1forWEB!I32=TRUE,"HQ","")</f>
        <v/>
      </c>
    </row>
    <row r="36" spans="1:9" s="49" customFormat="1" ht="13" x14ac:dyDescent="0.3">
      <c r="A36" s="67" t="str">
        <f>qry1forWEB!A33</f>
        <v>08</v>
      </c>
      <c r="B36" s="49" t="str">
        <f>qry1forWEB!B33</f>
        <v>Wayne</v>
      </c>
      <c r="C36" s="75" t="s">
        <v>724</v>
      </c>
      <c r="D36" s="49" t="str">
        <f>IF(qry1forWEB!D33 ="","",qry1forWEB!D33)</f>
        <v>PO Box 976, Goldsboro, NC  27533-0976</v>
      </c>
      <c r="E36" s="75" t="str">
        <f>qry1forWEB!E33</f>
        <v>(919) 731-7916</v>
      </c>
      <c r="F36" s="49" t="str">
        <f>qry1forWEB!F33</f>
        <v>(919) 731-5691</v>
      </c>
      <c r="G36" s="55" t="s">
        <v>632</v>
      </c>
      <c r="H36" s="49" t="str">
        <f>qry1forWEB!H33</f>
        <v>01-12-48</v>
      </c>
      <c r="I36" s="49" t="str">
        <f>IF(qry1forWEB!I33=TRUE,"HQ","")</f>
        <v>HQ</v>
      </c>
    </row>
    <row r="37" spans="1:9" s="28" customFormat="1" ht="13" x14ac:dyDescent="0.3">
      <c r="A37" s="66" t="str">
        <f>qry1forWEB!A34</f>
        <v>09</v>
      </c>
      <c r="B37" s="28" t="str">
        <f>qry1forWEB!B34</f>
        <v>Caswell</v>
      </c>
      <c r="C37" s="57" t="s">
        <v>725</v>
      </c>
      <c r="D37" s="28" t="s">
        <v>658</v>
      </c>
      <c r="E37" s="57" t="str">
        <f>qry1forWEB!E34</f>
        <v>(336) 694-7673</v>
      </c>
      <c r="F37" s="28" t="str">
        <f>qry1forWEB!F34</f>
        <v>(336) 694-1417</v>
      </c>
      <c r="G37" s="58" t="s">
        <v>684</v>
      </c>
      <c r="H37" s="28" t="s">
        <v>615</v>
      </c>
      <c r="I37" s="28" t="str">
        <f>IF(qry1forWEB!I34=TRUE,"HQ","")</f>
        <v/>
      </c>
    </row>
    <row r="38" spans="1:9" s="28" customFormat="1" ht="13" x14ac:dyDescent="0.3">
      <c r="A38" s="66" t="str">
        <f>qry1forWEB!A35</f>
        <v>09</v>
      </c>
      <c r="B38" s="28" t="str">
        <f>qry1forWEB!B35</f>
        <v>Franklin</v>
      </c>
      <c r="C38" s="57" t="s">
        <v>726</v>
      </c>
      <c r="D38" s="28" t="s">
        <v>659</v>
      </c>
      <c r="E38" s="57" t="str">
        <f>qry1forWEB!E35</f>
        <v>(919) 496-6304</v>
      </c>
      <c r="F38" s="28" t="str">
        <f>qry1forWEB!F35</f>
        <v>(919) 496-1324</v>
      </c>
      <c r="G38" s="58" t="s">
        <v>684</v>
      </c>
      <c r="H38" s="28" t="s">
        <v>337</v>
      </c>
      <c r="I38" s="28" t="str">
        <f>IF(qry1forWEB!I35=TRUE,"HQ","")</f>
        <v/>
      </c>
    </row>
    <row r="39" spans="1:9" s="28" customFormat="1" ht="13" x14ac:dyDescent="0.3">
      <c r="A39" s="66" t="str">
        <f>qry1forWEB!A36</f>
        <v>09</v>
      </c>
      <c r="B39" s="28" t="str">
        <f>qry1forWEB!B36</f>
        <v>Granville</v>
      </c>
      <c r="C39" s="57" t="s">
        <v>726</v>
      </c>
      <c r="D39" s="28" t="s">
        <v>659</v>
      </c>
      <c r="E39" s="57" t="str">
        <f>qry1forWEB!E36</f>
        <v>(919) 603-1542</v>
      </c>
      <c r="F39" s="28" t="str">
        <f>qry1forWEB!F36</f>
        <v>(919) 603-5620</v>
      </c>
      <c r="G39" s="58" t="s">
        <v>684</v>
      </c>
      <c r="H39" s="28" t="s">
        <v>337</v>
      </c>
      <c r="I39" s="28" t="str">
        <f>IF(qry1forWEB!I36=TRUE,"HQ","")</f>
        <v/>
      </c>
    </row>
    <row r="40" spans="1:9" s="28" customFormat="1" ht="13" x14ac:dyDescent="0.3">
      <c r="A40" s="66" t="str">
        <f>qry1forWEB!A37</f>
        <v>09</v>
      </c>
      <c r="B40" s="28" t="str">
        <f>qry1forWEB!B37</f>
        <v>Person</v>
      </c>
      <c r="C40" s="57" t="s">
        <v>726</v>
      </c>
      <c r="D40" s="28" t="str">
        <f>IF(qry1forWEB!D37 ="","",qry1forWEB!D37)</f>
        <v>PO Box 309, Roxboro, NC  27573</v>
      </c>
      <c r="E40" s="57" t="str">
        <f>qry1forWEB!E37</f>
        <v>(336) 597-0564</v>
      </c>
      <c r="F40" s="28" t="str">
        <f>qry1forWEB!F37</f>
        <v>(336) 597-2564</v>
      </c>
      <c r="G40" s="58" t="s">
        <v>684</v>
      </c>
      <c r="H40" s="28" t="str">
        <f>qry1forWEB!H37</f>
        <v>02-35-03</v>
      </c>
      <c r="I40" s="28" t="str">
        <f>IF(qry1forWEB!I37=TRUE,"HQ","")</f>
        <v/>
      </c>
    </row>
    <row r="41" spans="1:9" s="49" customFormat="1" ht="13" x14ac:dyDescent="0.3">
      <c r="A41" s="67" t="str">
        <f>qry1forWEB!A38</f>
        <v>09</v>
      </c>
      <c r="B41" s="49" t="str">
        <f>qry1forWEB!B38</f>
        <v>Vance</v>
      </c>
      <c r="C41" s="75" t="s">
        <v>726</v>
      </c>
      <c r="D41" s="49" t="str">
        <f>IF(qry1forWEB!D38 ="","",qry1forWEB!D38)</f>
        <v>PO Box 1341, Henderson, NC  27536-1341</v>
      </c>
      <c r="E41" s="75" t="str">
        <f>qry1forWEB!E38</f>
        <v>(252) 492-6134</v>
      </c>
      <c r="F41" s="49" t="str">
        <f>qry1forWEB!F38</f>
        <v>(252) 433-4889</v>
      </c>
      <c r="G41" s="55" t="s">
        <v>684</v>
      </c>
      <c r="H41" s="49" t="str">
        <f>qry1forWEB!H38</f>
        <v>07-22-34</v>
      </c>
      <c r="I41" s="49" t="str">
        <f>IF(qry1forWEB!I38=TRUE,"HQ","")</f>
        <v>HQ</v>
      </c>
    </row>
    <row r="42" spans="1:9" s="28" customFormat="1" ht="13" x14ac:dyDescent="0.3">
      <c r="A42" s="66" t="str">
        <f>qry1forWEB!A39</f>
        <v>09</v>
      </c>
      <c r="B42" s="28" t="str">
        <f>qry1forWEB!B39</f>
        <v>Warren</v>
      </c>
      <c r="C42" s="57" t="s">
        <v>726</v>
      </c>
      <c r="D42" s="28" t="str">
        <f>IF(qry1forWEB!D39 ="","",qry1forWEB!D39)</f>
        <v>PO Box 1341, Henderson, NC  27536-1341</v>
      </c>
      <c r="E42" s="57" t="str">
        <f>qry1forWEB!E39</f>
        <v>(252) 257-7003</v>
      </c>
      <c r="F42" s="28" t="str">
        <f>qry1forWEB!F39</f>
        <v>(252) 257-7133</v>
      </c>
      <c r="G42" s="58" t="s">
        <v>684</v>
      </c>
      <c r="I42" s="28" t="str">
        <f>IF(qry1forWEB!I39=TRUE,"HQ","")</f>
        <v/>
      </c>
    </row>
    <row r="43" spans="1:9" s="49" customFormat="1" ht="13" x14ac:dyDescent="0.3">
      <c r="A43" s="67" t="str">
        <f>qry1forWEB!A40</f>
        <v>10</v>
      </c>
      <c r="B43" s="49" t="str">
        <f>qry1forWEB!B40</f>
        <v>Wake</v>
      </c>
      <c r="C43" s="75" t="s">
        <v>727</v>
      </c>
      <c r="D43" s="49" t="str">
        <f>IF(qry1forWEB!D40 ="","",qry1forWEB!D40)</f>
        <v>PO Box 1227, Raleigh, NC  27602-1227</v>
      </c>
      <c r="E43" s="75" t="str">
        <f>qry1forWEB!E40</f>
        <v>(919) 715-3333</v>
      </c>
      <c r="F43" s="49" t="str">
        <f>qry1forWEB!F40</f>
        <v>(919) 715-3131</v>
      </c>
      <c r="G43" s="55" t="s">
        <v>678</v>
      </c>
      <c r="H43" s="49" t="s">
        <v>96</v>
      </c>
      <c r="I43" s="49" t="str">
        <f>IF(qry1forWEB!I40=TRUE,"HQ","")</f>
        <v>HQ</v>
      </c>
    </row>
    <row r="44" spans="1:9" s="49" customFormat="1" ht="13" x14ac:dyDescent="0.3">
      <c r="A44" s="67" t="str">
        <f>qry1forWEB!A41</f>
        <v>11</v>
      </c>
      <c r="B44" s="49" t="str">
        <f>qry1forWEB!B41</f>
        <v>Harnett</v>
      </c>
      <c r="C44" s="75" t="s">
        <v>728</v>
      </c>
      <c r="D44" s="49" t="str">
        <f>IF(qry1forWEB!D41 ="","",qry1forWEB!D41)</f>
        <v>PO Box 355, Lillington, NC  27546-0355</v>
      </c>
      <c r="E44" s="75" t="str">
        <f>qry1forWEB!E41</f>
        <v>(910) 893-2114</v>
      </c>
      <c r="F44" s="49" t="str">
        <f>qry1forWEB!F41</f>
        <v>(910) 814-1262</v>
      </c>
      <c r="G44" s="55" t="s">
        <v>664</v>
      </c>
      <c r="H44" s="49" t="str">
        <f>qry1forWEB!H41</f>
        <v>14-71-40</v>
      </c>
      <c r="I44" s="49" t="str">
        <f>IF(qry1forWEB!I41=TRUE,"HQ","")</f>
        <v>HQ</v>
      </c>
    </row>
    <row r="45" spans="1:9" s="11" customFormat="1" ht="13" x14ac:dyDescent="0.3">
      <c r="A45" s="66" t="str">
        <f>qry1forWEB!A42</f>
        <v>11</v>
      </c>
      <c r="B45" s="28" t="str">
        <f>qry1forWEB!B42</f>
        <v>Johnston</v>
      </c>
      <c r="C45" s="57" t="s">
        <v>728</v>
      </c>
      <c r="D45" s="28" t="str">
        <f>IF(qry1forWEB!D42 ="","",qry1forWEB!D42)</f>
        <v>PO Box 1713, Smithfield, NC  27577-1713</v>
      </c>
      <c r="E45" s="57" t="str">
        <f>qry1forWEB!E42</f>
        <v>(919) 934-5880</v>
      </c>
      <c r="F45" s="28" t="str">
        <f>qry1forWEB!F42</f>
        <v>(919) 938-1516</v>
      </c>
      <c r="G45" s="58" t="s">
        <v>664</v>
      </c>
      <c r="H45" s="28" t="s">
        <v>757</v>
      </c>
      <c r="I45" s="11" t="str">
        <f>IF(qry1forWEB!I42=TRUE,"HQ","")</f>
        <v/>
      </c>
    </row>
    <row r="46" spans="1:9" s="28" customFormat="1" ht="13" x14ac:dyDescent="0.3">
      <c r="A46" s="66" t="str">
        <f>qry1forWEB!A43</f>
        <v>11</v>
      </c>
      <c r="B46" s="28" t="str">
        <f>qry1forWEB!B43</f>
        <v>Lee</v>
      </c>
      <c r="C46" s="57" t="s">
        <v>728</v>
      </c>
      <c r="D46" s="28" t="str">
        <f>IF(qry1forWEB!D43 ="","",qry1forWEB!D43)</f>
        <v>PO Box 628, Sanford, NC  27330-0628</v>
      </c>
      <c r="E46" s="57" t="str">
        <f>qry1forWEB!E43</f>
        <v>(919) 776-0941</v>
      </c>
      <c r="F46" s="28" t="str">
        <f>qry1forWEB!F43</f>
        <v>(919) 774-5993</v>
      </c>
      <c r="G46" s="58" t="s">
        <v>664</v>
      </c>
      <c r="H46" s="28" t="str">
        <f>qry1forWEB!H43</f>
        <v>14-46-27</v>
      </c>
      <c r="I46" s="28" t="str">
        <f>IF(qry1forWEB!I43=TRUE,"HQ","")</f>
        <v/>
      </c>
    </row>
    <row r="47" spans="1:9" s="49" customFormat="1" ht="13" x14ac:dyDescent="0.3">
      <c r="A47" s="67" t="str">
        <f>qry1forWEB!A44</f>
        <v>12</v>
      </c>
      <c r="B47" s="49" t="str">
        <f>qry1forWEB!B44</f>
        <v>Cumberland</v>
      </c>
      <c r="C47" s="75" t="s">
        <v>729</v>
      </c>
      <c r="D47" s="49" t="str">
        <f>IF(qry1forWEB!D44 ="","",qry1forWEB!D44)</f>
        <v>PO Box 363, Fayetteville, NC  28302-0363</v>
      </c>
      <c r="E47" s="75" t="str">
        <f>qry1forWEB!E44</f>
        <v>(910) 678-2922</v>
      </c>
      <c r="F47" s="49" t="str">
        <f>qry1forWEB!F44</f>
        <v>(910) 321-3737</v>
      </c>
      <c r="G47" s="55" t="s">
        <v>706</v>
      </c>
      <c r="H47" s="49" t="str">
        <f>qry1forWEB!H44</f>
        <v>14-53-08</v>
      </c>
      <c r="I47" s="49" t="str">
        <f>IF(qry1forWEB!I44=TRUE,"HQ","")</f>
        <v>HQ</v>
      </c>
    </row>
    <row r="48" spans="1:9" s="50" customFormat="1" ht="13" x14ac:dyDescent="0.3">
      <c r="A48" s="69" t="str">
        <f>qry1forWEB!A45</f>
        <v>13</v>
      </c>
      <c r="B48" s="50" t="str">
        <f>qry1forWEB!B45</f>
        <v>Bladen</v>
      </c>
      <c r="C48" s="77" t="s">
        <v>730</v>
      </c>
      <c r="D48" s="50" t="s">
        <v>634</v>
      </c>
      <c r="E48" s="77" t="str">
        <f>qry1forWEB!E45</f>
        <v>(910) 862-1535</v>
      </c>
      <c r="F48" s="50" t="str">
        <f>qry1forWEB!F45</f>
        <v>(910) 862-3799</v>
      </c>
      <c r="G48" s="58" t="s">
        <v>675</v>
      </c>
      <c r="H48" s="50" t="str">
        <f>qry1forWEB!H45</f>
        <v>04-26-33</v>
      </c>
      <c r="I48" s="50" t="str">
        <f>IF(qry1forWEB!I45=TRUE,"HQ","")</f>
        <v/>
      </c>
    </row>
    <row r="49" spans="1:9" s="28" customFormat="1" ht="13" x14ac:dyDescent="0.3">
      <c r="A49" s="66" t="str">
        <f>qry1forWEB!A46</f>
        <v>13</v>
      </c>
      <c r="B49" s="28" t="str">
        <f>qry1forWEB!B46</f>
        <v>Brunswick</v>
      </c>
      <c r="C49" s="77" t="s">
        <v>730</v>
      </c>
      <c r="D49" s="28" t="str">
        <f>IF(qry1forWEB!D46 ="","",qry1forWEB!D46)</f>
        <v>310 Government Center Dr, Box # 6, Bolivia, NC  28422</v>
      </c>
      <c r="E49" s="57" t="str">
        <f>qry1forWEB!E46</f>
        <v>(910) 253-4415</v>
      </c>
      <c r="F49" s="28" t="str">
        <f>qry1forWEB!F46</f>
        <v>(910) 253-4417</v>
      </c>
      <c r="G49" s="58" t="s">
        <v>675</v>
      </c>
      <c r="H49" s="28" t="str">
        <f>qry1forWEB!H46</f>
        <v>04-20-11</v>
      </c>
      <c r="I49" s="28" t="str">
        <f>IF(qry1forWEB!I46=TRUE,"HQ","")</f>
        <v/>
      </c>
    </row>
    <row r="50" spans="1:9" s="49" customFormat="1" ht="13" x14ac:dyDescent="0.3">
      <c r="A50" s="67" t="str">
        <f>qry1forWEB!A47</f>
        <v>13</v>
      </c>
      <c r="B50" s="49" t="str">
        <f>qry1forWEB!B47</f>
        <v>Columbus</v>
      </c>
      <c r="C50" s="75" t="s">
        <v>730</v>
      </c>
      <c r="D50" s="49" t="s">
        <v>635</v>
      </c>
      <c r="E50" s="75" t="str">
        <f>qry1forWEB!E47</f>
        <v>(910) 641-3080</v>
      </c>
      <c r="F50" s="49" t="str">
        <f>qry1forWEB!F47</f>
        <v>(910) 641-0245</v>
      </c>
      <c r="G50" s="55" t="s">
        <v>675</v>
      </c>
      <c r="H50" s="49" t="str">
        <f>qry1forWEB!H47</f>
        <v>04-23-29</v>
      </c>
      <c r="I50" s="49" t="str">
        <f>IF(qry1forWEB!I47=TRUE,"HQ","")</f>
        <v>HQ</v>
      </c>
    </row>
    <row r="51" spans="1:9" s="49" customFormat="1" ht="13" x14ac:dyDescent="0.3">
      <c r="A51" s="67" t="str">
        <f>qry1forWEB!A48</f>
        <v>14</v>
      </c>
      <c r="B51" s="49" t="str">
        <f>qry1forWEB!B48</f>
        <v>Durham</v>
      </c>
      <c r="C51" s="75" t="s">
        <v>731</v>
      </c>
      <c r="D51" s="49" t="str">
        <f>IF(qry1forWEB!D48 ="","",qry1forWEB!D48)</f>
        <v>201 East Main Street, 6th Floor, Suite 620, Durham, NC 27701</v>
      </c>
      <c r="E51" s="75" t="str">
        <f>qry1forWEB!E48</f>
        <v>(919) 560-6824</v>
      </c>
      <c r="F51" s="49" t="str">
        <f>qry1forWEB!F48</f>
        <v>(919) 560-6193</v>
      </c>
      <c r="G51" s="55" t="s">
        <v>665</v>
      </c>
      <c r="H51" s="49" t="str">
        <f>qry1forWEB!H48</f>
        <v>17-24-18</v>
      </c>
      <c r="I51" s="49" t="str">
        <f>IF(qry1forWEB!I48=TRUE,"HQ","")</f>
        <v>HQ</v>
      </c>
    </row>
    <row r="52" spans="1:9" s="49" customFormat="1" ht="13" x14ac:dyDescent="0.3">
      <c r="A52" s="67" t="str">
        <f>qry1forWEB!A49</f>
        <v>15</v>
      </c>
      <c r="B52" s="49" t="str">
        <f>qry1forWEB!B49</f>
        <v>Alamance</v>
      </c>
      <c r="C52" s="75" t="s">
        <v>732</v>
      </c>
      <c r="D52" s="49" t="str">
        <f>IF(qry1forWEB!D49 ="","",qry1forWEB!D49)</f>
        <v>114 S Maple Street, Graham, NC  27253</v>
      </c>
      <c r="E52" s="75" t="str">
        <f>qry1forWEB!E49</f>
        <v>(336) 570-6872</v>
      </c>
      <c r="F52" s="49" t="str">
        <f>qry1forWEB!F49</f>
        <v>(336) 570-7027</v>
      </c>
      <c r="G52" s="55" t="s">
        <v>707</v>
      </c>
      <c r="H52" s="49" t="str">
        <f>qry1forWEB!H49</f>
        <v>17-41-14</v>
      </c>
      <c r="I52" s="49" t="s">
        <v>319</v>
      </c>
    </row>
    <row r="53" spans="1:9" s="28" customFormat="1" ht="13" x14ac:dyDescent="0.3">
      <c r="A53" s="66" t="str">
        <f>qry1forWEB!A50</f>
        <v>15</v>
      </c>
      <c r="B53" s="28" t="str">
        <f>qry1forWEB!B50</f>
        <v>Chatham</v>
      </c>
      <c r="C53" s="57" t="s">
        <v>732</v>
      </c>
      <c r="D53" s="28" t="str">
        <f>IF(qry1forWEB!D50 ="","",qry1forWEB!D50)</f>
        <v>PO Box 1458, Pittsboro, NC  27312</v>
      </c>
      <c r="E53" s="57" t="str">
        <f>qry1forWEB!E50</f>
        <v>(919) 542-1320</v>
      </c>
      <c r="F53" s="28" t="str">
        <f>qry1forWEB!F50</f>
        <v>(919) 542-3340</v>
      </c>
      <c r="G53" s="58" t="s">
        <v>707</v>
      </c>
      <c r="H53" s="28" t="str">
        <f>qry1forWEB!H50</f>
        <v/>
      </c>
      <c r="I53" s="28" t="str">
        <f>IF(qry1forWEB!I50=TRUE,"HQ","")</f>
        <v/>
      </c>
    </row>
    <row r="54" spans="1:9" s="50" customFormat="1" x14ac:dyDescent="0.25">
      <c r="A54" s="70" t="str">
        <f>qry1forWEB!A51</f>
        <v>15</v>
      </c>
      <c r="B54" s="50" t="str">
        <f>qry1forWEB!B51</f>
        <v>Orange</v>
      </c>
      <c r="C54" s="77" t="s">
        <v>732</v>
      </c>
      <c r="D54" s="50" t="str">
        <f>IF(qry1forWEB!D51 ="","",qry1forWEB!D51)</f>
        <v>110 E King St, Hillsborough, NC  27278</v>
      </c>
      <c r="E54" s="77" t="str">
        <f>qry1forWEB!E51</f>
        <v>(919) 245-2215</v>
      </c>
      <c r="F54" s="50" t="str">
        <f>qry1forWEB!F51</f>
        <v>(919) 644-3039</v>
      </c>
      <c r="G54" s="58" t="s">
        <v>707</v>
      </c>
      <c r="H54" s="50" t="str">
        <f>qry1forWEB!H51</f>
        <v>17-50-17</v>
      </c>
    </row>
    <row r="55" spans="1:9" s="11" customFormat="1" ht="13" x14ac:dyDescent="0.3">
      <c r="A55" s="66" t="str">
        <f>qry1forWEB!A52</f>
        <v>16</v>
      </c>
      <c r="B55" s="28" t="str">
        <f>qry1forWEB!B52</f>
        <v>Hoke</v>
      </c>
      <c r="C55" s="57" t="s">
        <v>733</v>
      </c>
      <c r="D55" s="28" t="str">
        <f>IF(qry1forWEB!D52 ="","",qry1forWEB!D52)</f>
        <v>PO Box 192, Raeford, NC  28376</v>
      </c>
      <c r="E55" s="57" t="str">
        <f>qry1forWEB!E52</f>
        <v>(910) 875-4532</v>
      </c>
      <c r="F55" s="28" t="str">
        <f>qry1forWEB!F52</f>
        <v>(910) 878-0215</v>
      </c>
      <c r="G55" s="58" t="s">
        <v>708</v>
      </c>
      <c r="H55" s="28" t="str">
        <f>qry1forWEB!H52</f>
        <v>14-80-16</v>
      </c>
      <c r="I55" s="11" t="str">
        <f>IF(qry1forWEB!I52=TRUE,"HQ","")</f>
        <v/>
      </c>
    </row>
    <row r="56" spans="1:9" s="49" customFormat="1" ht="13" x14ac:dyDescent="0.3">
      <c r="A56" s="67" t="str">
        <f>qry1forWEB!A53</f>
        <v>16</v>
      </c>
      <c r="B56" s="49" t="str">
        <f>qry1forWEB!B53</f>
        <v>Robeson</v>
      </c>
      <c r="C56" s="75" t="s">
        <v>733</v>
      </c>
      <c r="D56" s="49" t="str">
        <f>IF(qry1forWEB!D53 ="","",qry1forWEB!D53)</f>
        <v>PO Box 2399, Lumberton, NC  28359-2399</v>
      </c>
      <c r="E56" s="75" t="str">
        <f>qry1forWEB!E53</f>
        <v>(910) 671-3350</v>
      </c>
      <c r="F56" s="49" t="str">
        <f>qry1forWEB!F53</f>
        <v>(910) 671-6231</v>
      </c>
      <c r="G56" s="55" t="s">
        <v>708</v>
      </c>
      <c r="H56" s="49" t="str">
        <f>qry1forWEB!H53</f>
        <v>14-90-16</v>
      </c>
      <c r="I56" s="49" t="str">
        <f>IF(qry1forWEB!I53=TRUE,"HQ","")</f>
        <v>HQ</v>
      </c>
    </row>
    <row r="57" spans="1:9" s="11" customFormat="1" ht="13" x14ac:dyDescent="0.3">
      <c r="A57" s="66" t="str">
        <f>qry1forWEB!A54</f>
        <v>16</v>
      </c>
      <c r="B57" s="28" t="str">
        <f>qry1forWEB!B54</f>
        <v>Scotland</v>
      </c>
      <c r="C57" s="57" t="s">
        <v>733</v>
      </c>
      <c r="D57" s="28" t="str">
        <f>IF(qry1forWEB!D54 ="","",qry1forWEB!D54)</f>
        <v>PO Box 1071, Laurinburg, NC  28353-1071</v>
      </c>
      <c r="E57" s="57" t="str">
        <f>qry1forWEB!E54</f>
        <v>(910) 277-3222</v>
      </c>
      <c r="F57" s="28" t="str">
        <f>qry1forWEB!F54</f>
        <v>(910) 277-3181</v>
      </c>
      <c r="G57" s="58" t="s">
        <v>708</v>
      </c>
      <c r="H57" s="28" t="str">
        <f>qry1forWEB!H54</f>
        <v>14-37-13</v>
      </c>
      <c r="I57" s="11" t="str">
        <f>IF(qry1forWEB!I54=TRUE,"HQ","")</f>
        <v/>
      </c>
    </row>
    <row r="58" spans="1:9" s="28" customFormat="1" ht="13" x14ac:dyDescent="0.3">
      <c r="A58" s="66" t="str">
        <f>qry1forWEB!A55</f>
        <v>17</v>
      </c>
      <c r="B58" s="28" t="str">
        <f>qry1forWEB!B55</f>
        <v>Rockingham</v>
      </c>
      <c r="C58" s="57" t="s">
        <v>734</v>
      </c>
      <c r="D58" s="28" t="s">
        <v>428</v>
      </c>
      <c r="E58" s="57" t="s">
        <v>146</v>
      </c>
      <c r="F58" s="28" t="s">
        <v>147</v>
      </c>
      <c r="G58" s="58" t="s">
        <v>674</v>
      </c>
      <c r="H58" s="28" t="str">
        <f>qry1forWEB!H55</f>
        <v>02-24-19</v>
      </c>
      <c r="I58" s="28" t="str">
        <f>IF(qry1forWEB!I55=TRUE,"HQ","")</f>
        <v/>
      </c>
    </row>
    <row r="59" spans="1:9" s="28" customFormat="1" ht="13" x14ac:dyDescent="0.3">
      <c r="A59" s="66" t="str">
        <f>qry1forWEB!A56</f>
        <v>17</v>
      </c>
      <c r="B59" s="28" t="str">
        <f>qry1forWEB!B56</f>
        <v>Stokes</v>
      </c>
      <c r="C59" s="57" t="s">
        <v>735</v>
      </c>
      <c r="D59" s="28" t="s">
        <v>429</v>
      </c>
      <c r="E59" s="57" t="s">
        <v>519</v>
      </c>
      <c r="F59" s="28" t="s">
        <v>150</v>
      </c>
      <c r="G59" s="58" t="s">
        <v>674</v>
      </c>
      <c r="H59" s="28" t="str">
        <f>qry1forWEB!H56</f>
        <v>09-90-17</v>
      </c>
      <c r="I59" s="28" t="str">
        <f>IF(qry1forWEB!I56=TRUE,"HQ","")</f>
        <v/>
      </c>
    </row>
    <row r="60" spans="1:9" s="49" customFormat="1" ht="13" x14ac:dyDescent="0.3">
      <c r="A60" s="67" t="str">
        <f>qry1forWEB!A57</f>
        <v>17</v>
      </c>
      <c r="B60" s="49" t="str">
        <f>qry1forWEB!B57</f>
        <v>Surry</v>
      </c>
      <c r="C60" s="75" t="s">
        <v>735</v>
      </c>
      <c r="D60" s="49" t="s">
        <v>672</v>
      </c>
      <c r="E60" s="75" t="s">
        <v>151</v>
      </c>
      <c r="F60" s="49" t="s">
        <v>673</v>
      </c>
      <c r="G60" s="55" t="s">
        <v>674</v>
      </c>
      <c r="H60" s="49" t="str">
        <f>qry1forWEB!H57</f>
        <v>09-90-17</v>
      </c>
      <c r="I60" s="49" t="str">
        <f>IF(qry1forWEB!I57=TRUE,"HQ","")</f>
        <v>HQ</v>
      </c>
    </row>
    <row r="61" spans="1:9" s="49" customFormat="1" ht="13" x14ac:dyDescent="0.3">
      <c r="A61" s="67" t="str">
        <f>qry1forWEB!A60</f>
        <v>18</v>
      </c>
      <c r="B61" s="49" t="str">
        <f>qry1forWEB!B60</f>
        <v>Guilford</v>
      </c>
      <c r="C61" s="75" t="s">
        <v>736</v>
      </c>
      <c r="D61" s="49" t="s">
        <v>640</v>
      </c>
      <c r="E61" s="75" t="str">
        <f>qry1forWEB!E60</f>
        <v>(336) 256-2250</v>
      </c>
      <c r="F61" s="49" t="s">
        <v>641</v>
      </c>
      <c r="G61" s="55" t="s">
        <v>663</v>
      </c>
      <c r="H61" s="49" t="str">
        <f>qry1forWEB!H60</f>
        <v>02-15-73</v>
      </c>
      <c r="I61" s="49" t="str">
        <f>IF(qry1forWEB!I60=TRUE,"HQ","")</f>
        <v>HQ</v>
      </c>
    </row>
    <row r="62" spans="1:9" s="50" customFormat="1" ht="13" x14ac:dyDescent="0.3">
      <c r="A62" s="69" t="str">
        <f>qry1forWEB!A61</f>
        <v>18</v>
      </c>
      <c r="B62" s="50" t="str">
        <f>qry1forWEB!B61</f>
        <v>Guilford</v>
      </c>
      <c r="C62" s="77" t="s">
        <v>736</v>
      </c>
      <c r="D62" s="50" t="str">
        <f>IF(qry1forWEB!D61 ="","",qry1forWEB!D61)</f>
        <v>PO Box 2434, High Point, NC  27260</v>
      </c>
      <c r="E62" s="77" t="str">
        <f>qry1forWEB!E61</f>
        <v>(336) 889-7623</v>
      </c>
      <c r="F62" s="50" t="str">
        <f>qry1forWEB!F61</f>
        <v>(336) 889-7628</v>
      </c>
      <c r="G62" s="58" t="s">
        <v>663</v>
      </c>
      <c r="H62" s="50" t="str">
        <f>qry1forWEB!H61</f>
        <v>13-48-04</v>
      </c>
      <c r="I62" s="50" t="str">
        <f>IF(qry1forWEB!I61=TRUE,"HQ","")</f>
        <v/>
      </c>
    </row>
    <row r="63" spans="1:9" s="5" customFormat="1" ht="13" x14ac:dyDescent="0.3">
      <c r="A63" s="66" t="s">
        <v>494</v>
      </c>
      <c r="B63" s="28" t="s">
        <v>161</v>
      </c>
      <c r="C63" s="57" t="s">
        <v>737</v>
      </c>
      <c r="D63" s="28" t="s">
        <v>495</v>
      </c>
      <c r="E63" s="57" t="s">
        <v>162</v>
      </c>
      <c r="F63" s="28" t="s">
        <v>163</v>
      </c>
      <c r="G63" s="58" t="s">
        <v>618</v>
      </c>
      <c r="H63" s="28" t="s">
        <v>603</v>
      </c>
      <c r="I63" s="28" t="s">
        <v>551</v>
      </c>
    </row>
    <row r="64" spans="1:9" s="5" customFormat="1" ht="13" x14ac:dyDescent="0.3">
      <c r="A64" s="66" t="s">
        <v>494</v>
      </c>
      <c r="B64" s="28" t="s">
        <v>165</v>
      </c>
      <c r="C64" s="57" t="s">
        <v>737</v>
      </c>
      <c r="D64" s="28" t="s">
        <v>602</v>
      </c>
      <c r="E64" s="57" t="s">
        <v>169</v>
      </c>
      <c r="F64" s="28" t="s">
        <v>170</v>
      </c>
      <c r="G64" s="58" t="s">
        <v>618</v>
      </c>
      <c r="H64" s="28" t="s">
        <v>175</v>
      </c>
      <c r="I64" s="28" t="s">
        <v>551</v>
      </c>
    </row>
    <row r="65" spans="1:9" s="28" customFormat="1" ht="13" x14ac:dyDescent="0.3">
      <c r="A65" s="66" t="s">
        <v>494</v>
      </c>
      <c r="B65" s="28" t="s">
        <v>166</v>
      </c>
      <c r="C65" s="57" t="s">
        <v>738</v>
      </c>
      <c r="D65" s="28" t="s">
        <v>431</v>
      </c>
      <c r="E65" s="57" t="s">
        <v>171</v>
      </c>
      <c r="F65" s="28" t="s">
        <v>172</v>
      </c>
      <c r="G65" s="58" t="s">
        <v>618</v>
      </c>
      <c r="H65" s="28" t="s">
        <v>176</v>
      </c>
      <c r="I65" s="28" t="s">
        <v>551</v>
      </c>
    </row>
    <row r="66" spans="1:9" s="49" customFormat="1" ht="13" x14ac:dyDescent="0.3">
      <c r="A66" s="67" t="s">
        <v>494</v>
      </c>
      <c r="B66" s="49" t="s">
        <v>167</v>
      </c>
      <c r="C66" s="75" t="s">
        <v>738</v>
      </c>
      <c r="D66" s="49" t="s">
        <v>401</v>
      </c>
      <c r="E66" s="75" t="s">
        <v>173</v>
      </c>
      <c r="F66" s="49" t="s">
        <v>174</v>
      </c>
      <c r="G66" s="55" t="s">
        <v>618</v>
      </c>
      <c r="H66" s="49" t="s">
        <v>177</v>
      </c>
      <c r="I66" s="49" t="s">
        <v>319</v>
      </c>
    </row>
    <row r="67" spans="1:9" s="11" customFormat="1" ht="13" x14ac:dyDescent="0.3">
      <c r="A67" s="66" t="s">
        <v>494</v>
      </c>
      <c r="B67" s="28" t="s">
        <v>168</v>
      </c>
      <c r="C67" s="57" t="s">
        <v>738</v>
      </c>
      <c r="D67" s="28" t="s">
        <v>502</v>
      </c>
      <c r="E67" s="57" t="s">
        <v>178</v>
      </c>
      <c r="F67" s="28" t="s">
        <v>179</v>
      </c>
      <c r="G67" s="58" t="s">
        <v>618</v>
      </c>
      <c r="H67" s="28" t="s">
        <v>180</v>
      </c>
      <c r="I67" s="11" t="s">
        <v>551</v>
      </c>
    </row>
    <row r="68" spans="1:9" s="28" customFormat="1" ht="13" x14ac:dyDescent="0.3">
      <c r="A68" s="66" t="str">
        <f>qry1forWEB!A67</f>
        <v>20</v>
      </c>
      <c r="B68" s="28" t="str">
        <f>qry1forWEB!B67</f>
        <v>Anson</v>
      </c>
      <c r="C68" s="57" t="s">
        <v>739</v>
      </c>
      <c r="D68" s="28" t="str">
        <f>IF(qry1forWEB!D67 ="","",qry1forWEB!D67)</f>
        <v>PO Box 323, Wadesboro, NC  28170-0323</v>
      </c>
      <c r="E68" s="57" t="str">
        <f>qry1forWEB!E67</f>
        <v>(704) 694-5532</v>
      </c>
      <c r="F68" s="28" t="str">
        <f>qry1forWEB!F67</f>
        <v>(704) 694-5441</v>
      </c>
      <c r="G68" s="58" t="s">
        <v>709</v>
      </c>
      <c r="H68" s="28" t="str">
        <f>qry1forWEB!H67</f>
        <v>03-82-26</v>
      </c>
      <c r="I68" s="28" t="str">
        <f>IF(qry1forWEB!I67=TRUE,"HQ","")</f>
        <v/>
      </c>
    </row>
    <row r="69" spans="1:9" s="28" customFormat="1" ht="13" x14ac:dyDescent="0.3">
      <c r="A69" s="66" t="str">
        <f>qry1forWEB!A68</f>
        <v>20</v>
      </c>
      <c r="B69" s="28" t="str">
        <f>qry1forWEB!B68</f>
        <v>Richmond</v>
      </c>
      <c r="C69" s="57" t="s">
        <v>739</v>
      </c>
      <c r="D69" s="28" t="str">
        <f>IF(qry1forWEB!D68 ="","",qry1forWEB!D68)</f>
        <v>PO Box 1901, Rockingham, NC  28379</v>
      </c>
      <c r="E69" s="57" t="str">
        <f>qry1forWEB!E68</f>
        <v>(910) 997-9280</v>
      </c>
      <c r="F69" s="28" t="str">
        <f>qry1forWEB!F68</f>
        <v>(910) 997-9219</v>
      </c>
      <c r="G69" s="58" t="s">
        <v>709</v>
      </c>
      <c r="H69" s="28" t="str">
        <f>qry1forWEB!H68</f>
        <v>03-81-37</v>
      </c>
      <c r="I69" s="28" t="str">
        <f>IF(qry1forWEB!I68=TRUE,"HQ","")</f>
        <v/>
      </c>
    </row>
    <row r="70" spans="1:9" s="28" customFormat="1" ht="13" x14ac:dyDescent="0.3">
      <c r="A70" s="66" t="str">
        <f>qry1forWEB!A69</f>
        <v>20</v>
      </c>
      <c r="B70" s="28" t="str">
        <f>qry1forWEB!B69</f>
        <v>Stanly</v>
      </c>
      <c r="C70" s="57" t="s">
        <v>739</v>
      </c>
      <c r="D70" s="28" t="str">
        <f>IF(qry1forWEB!D69 ="","",qry1forWEB!D69)</f>
        <v>Stanly Co Courthouse, 201 S. Second Street, Albemarle, NC  28001</v>
      </c>
      <c r="E70" s="57" t="str">
        <f>qry1forWEB!E69</f>
        <v>(704) 982-3016</v>
      </c>
      <c r="F70" s="28" t="str">
        <f>qry1forWEB!F69</f>
        <v>(704) 984-6971</v>
      </c>
      <c r="G70" s="58" t="s">
        <v>709</v>
      </c>
      <c r="H70" s="28" t="str">
        <f>qry1forWEB!H69</f>
        <v>03-22-26</v>
      </c>
      <c r="I70" s="28" t="str">
        <f>IF(qry1forWEB!I69=TRUE,"HQ","")</f>
        <v/>
      </c>
    </row>
    <row r="71" spans="1:9" s="49" customFormat="1" ht="13" x14ac:dyDescent="0.3">
      <c r="A71" s="67" t="str">
        <f>qry1forWEB!A70</f>
        <v>20</v>
      </c>
      <c r="B71" s="49" t="str">
        <f>qry1forWEB!B70</f>
        <v>Union</v>
      </c>
      <c r="C71" s="75" t="s">
        <v>739</v>
      </c>
      <c r="D71" s="49" t="str">
        <f>IF(qry1forWEB!D70 ="","",qry1forWEB!D70)</f>
        <v>604 Lancaster Avenue, Monroe, NC 28112</v>
      </c>
      <c r="E71" s="75" t="str">
        <f>qry1forWEB!E70</f>
        <v>(704) 289-4169</v>
      </c>
      <c r="F71" s="49" t="str">
        <f>qry1forWEB!F70</f>
        <v>(704) 283-3972</v>
      </c>
      <c r="G71" s="55" t="s">
        <v>709</v>
      </c>
      <c r="H71" s="49" t="str">
        <f>qry1forWEB!H70</f>
        <v>03-03-21</v>
      </c>
      <c r="I71" s="49" t="str">
        <f>IF(qry1forWEB!I70=TRUE,"HQ","")</f>
        <v>HQ</v>
      </c>
    </row>
    <row r="72" spans="1:9" s="49" customFormat="1" ht="13" x14ac:dyDescent="0.3">
      <c r="A72" s="67" t="str">
        <f>qry1forWEB!A71</f>
        <v>21</v>
      </c>
      <c r="B72" s="49" t="str">
        <f>qry1forWEB!B71</f>
        <v>Forsyth</v>
      </c>
      <c r="C72" s="75" t="s">
        <v>740</v>
      </c>
      <c r="D72" s="49" t="s">
        <v>758</v>
      </c>
      <c r="E72" s="75" t="str">
        <f>qry1forWEB!E71</f>
        <v>(336) 761-2265</v>
      </c>
      <c r="F72" s="49" t="str">
        <f>qry1forWEB!F71</f>
        <v>(336) 761-2467</v>
      </c>
      <c r="G72" s="55" t="s">
        <v>710</v>
      </c>
      <c r="H72" s="49" t="str">
        <f>qry1forWEB!H71</f>
        <v>13-03-28</v>
      </c>
      <c r="I72" s="49" t="str">
        <f>IF(qry1forWEB!I71=TRUE,"HQ","")</f>
        <v>HQ</v>
      </c>
    </row>
    <row r="73" spans="1:9" s="28" customFormat="1" ht="14.15" customHeight="1" x14ac:dyDescent="0.3">
      <c r="A73" s="66" t="str">
        <f>qry1forWEB!A72</f>
        <v>22</v>
      </c>
      <c r="B73" s="28" t="str">
        <f>qry1forWEB!B72</f>
        <v>Alexander</v>
      </c>
      <c r="C73" s="57" t="s">
        <v>741</v>
      </c>
      <c r="D73" s="28" t="str">
        <f>IF(qry1forWEB!D72 ="","",qry1forWEB!D72)</f>
        <v>29 W Main Ave, Taylorsville, NC  28681</v>
      </c>
      <c r="E73" s="57" t="str">
        <f>qry1forWEB!E72</f>
        <v>(828) 632-8236</v>
      </c>
      <c r="F73" s="28" t="str">
        <f>qry1forWEB!F72</f>
        <v>(828) 632-1357</v>
      </c>
      <c r="G73" s="58" t="s">
        <v>676</v>
      </c>
      <c r="H73" s="28" t="str">
        <f>qry1forWEB!H72</f>
        <v>15-84-22</v>
      </c>
      <c r="I73" s="28" t="str">
        <f>IF(qry1forWEB!I72=TRUE,"HQ","")</f>
        <v/>
      </c>
    </row>
    <row r="74" spans="1:9" s="28" customFormat="1" ht="13" x14ac:dyDescent="0.3">
      <c r="A74" s="66" t="str">
        <f>qry1forWEB!A73</f>
        <v>22</v>
      </c>
      <c r="B74" s="28" t="str">
        <f>qry1forWEB!B73</f>
        <v>Davidson</v>
      </c>
      <c r="C74" s="57" t="s">
        <v>741</v>
      </c>
      <c r="D74" s="28" t="str">
        <f>IF(qry1forWEB!D73 ="","",qry1forWEB!D73)</f>
        <v>38 Vance Circle, Lexington, NC  27292</v>
      </c>
      <c r="E74" s="57" t="str">
        <f>qry1forWEB!E73</f>
        <v>(336) 249-2197</v>
      </c>
      <c r="F74" s="28" t="str">
        <f>qry1forWEB!F73</f>
        <v>(336) 236-4270</v>
      </c>
      <c r="G74" s="58" t="s">
        <v>676</v>
      </c>
      <c r="H74" s="28" t="str">
        <f>qry1forWEB!H73</f>
        <v>13-52-20</v>
      </c>
      <c r="I74" s="28" t="str">
        <f>IF(qry1forWEB!I73=TRUE,"HQ","")</f>
        <v/>
      </c>
    </row>
    <row r="75" spans="1:9" s="28" customFormat="1" ht="13" x14ac:dyDescent="0.3">
      <c r="A75" s="66">
        <v>22</v>
      </c>
      <c r="B75" s="28" t="s">
        <v>199</v>
      </c>
      <c r="C75" s="57" t="s">
        <v>741</v>
      </c>
      <c r="D75" s="28" t="s">
        <v>646</v>
      </c>
      <c r="E75" s="57" t="s">
        <v>647</v>
      </c>
      <c r="F75" s="28" t="s">
        <v>648</v>
      </c>
      <c r="G75" s="58" t="s">
        <v>676</v>
      </c>
    </row>
    <row r="76" spans="1:9" s="28" customFormat="1" x14ac:dyDescent="0.25">
      <c r="A76" s="71" t="str">
        <f>qry1forWEB!A74</f>
        <v>22</v>
      </c>
      <c r="B76" s="28" t="str">
        <f>qry1forWEB!B74</f>
        <v>Davie</v>
      </c>
      <c r="C76" s="57" t="s">
        <v>741</v>
      </c>
      <c r="D76" s="28" t="str">
        <f>IF(qry1forWEB!D74 ="","",qry1forWEB!D74)</f>
        <v>301 Hospital Street, Mocksville, NC  27028</v>
      </c>
      <c r="E76" s="57" t="str">
        <f>qry1forWEB!E74</f>
        <v>(336) 751-1233</v>
      </c>
      <c r="F76" s="28" t="str">
        <f>qry1forWEB!F74</f>
        <v>(336) 751-3868</v>
      </c>
      <c r="G76" s="58" t="s">
        <v>676</v>
      </c>
    </row>
    <row r="77" spans="1:9" s="11" customFormat="1" ht="13" x14ac:dyDescent="0.3">
      <c r="A77" s="66">
        <v>22</v>
      </c>
      <c r="B77" s="28" t="s">
        <v>201</v>
      </c>
      <c r="C77" s="57" t="s">
        <v>741</v>
      </c>
      <c r="D77" s="28" t="s">
        <v>643</v>
      </c>
      <c r="E77" s="57" t="s">
        <v>644</v>
      </c>
      <c r="F77" s="28" t="s">
        <v>645</v>
      </c>
      <c r="G77" s="58" t="s">
        <v>676</v>
      </c>
      <c r="H77" s="28"/>
    </row>
    <row r="78" spans="1:9" s="49" customFormat="1" ht="13" x14ac:dyDescent="0.3">
      <c r="A78" s="67" t="str">
        <f>qry1forWEB!A75</f>
        <v>22</v>
      </c>
      <c r="B78" s="49" t="str">
        <f>qry1forWEB!B75</f>
        <v>Iredell</v>
      </c>
      <c r="C78" s="75" t="s">
        <v>741</v>
      </c>
      <c r="D78" s="49" t="str">
        <f>IF(qry1forWEB!D75 ="","",qry1forWEB!D75)</f>
        <v>211 S Center Street, Suite 217B, Statesville, NC  28677</v>
      </c>
      <c r="E78" s="75" t="str">
        <f>qry1forWEB!E75</f>
        <v>(704) 878-4247</v>
      </c>
      <c r="F78" s="49" t="str">
        <f>qry1forWEB!F75</f>
        <v>(704) 878-4337</v>
      </c>
      <c r="G78" s="59" t="s">
        <v>676</v>
      </c>
      <c r="H78" s="49" t="str">
        <f>qry1forWEB!H75</f>
        <v>09-32-17</v>
      </c>
      <c r="I78" s="49" t="str">
        <f>IF(qry1forWEB!I75=TRUE,"HQ","")</f>
        <v>HQ</v>
      </c>
    </row>
    <row r="79" spans="1:9" s="28" customFormat="1" ht="13" x14ac:dyDescent="0.3">
      <c r="A79" s="66" t="str">
        <f>qry1forWEB!A76</f>
        <v>23</v>
      </c>
      <c r="B79" s="28" t="str">
        <f>qry1forWEB!B76</f>
        <v>Alleghany</v>
      </c>
      <c r="C79" s="57" t="s">
        <v>742</v>
      </c>
      <c r="D79" s="28" t="str">
        <f>IF(qry1forWEB!D76 ="","",qry1forWEB!D76)</f>
        <v>P O Box 1381, Sparta, NC  28675</v>
      </c>
      <c r="E79" s="57" t="str">
        <f>qry1forWEB!E76</f>
        <v>(336) 372-8960</v>
      </c>
      <c r="F79" s="28" t="str">
        <f>qry1forWEB!F76</f>
        <v>(336) 372-8960</v>
      </c>
      <c r="G79" s="58" t="s">
        <v>711</v>
      </c>
      <c r="H79" s="28" t="str">
        <f>qry1forWEB!H76</f>
        <v>15-97-18</v>
      </c>
      <c r="I79" s="28" t="str">
        <f>IF(qry1forWEB!I76=TRUE,"HQ","")</f>
        <v/>
      </c>
    </row>
    <row r="80" spans="1:9" s="28" customFormat="1" ht="13" x14ac:dyDescent="0.3">
      <c r="A80" s="66" t="str">
        <f>qry1forWEB!A77</f>
        <v>23</v>
      </c>
      <c r="B80" s="28" t="str">
        <f>qry1forWEB!B77</f>
        <v>Ashe</v>
      </c>
      <c r="C80" s="57" t="s">
        <v>743</v>
      </c>
      <c r="D80" s="28" t="str">
        <f>IF(qry1forWEB!D77 ="","",qry1forWEB!D77)</f>
        <v>150 Government Circle, Suite 3200, Jefferson, NC  28640</v>
      </c>
      <c r="E80" s="57" t="str">
        <f>qry1forWEB!E77</f>
        <v>(336) 246-6711</v>
      </c>
      <c r="F80" s="28" t="str">
        <f>qry1forWEB!F77</f>
        <v>(336) 246-3790</v>
      </c>
      <c r="G80" s="58" t="s">
        <v>711</v>
      </c>
      <c r="H80" s="28" t="str">
        <f>qry1forWEB!H77</f>
        <v>15-66-11</v>
      </c>
      <c r="I80" s="28" t="str">
        <f>IF(qry1forWEB!I77=TRUE,"HQ","")</f>
        <v/>
      </c>
    </row>
    <row r="81" spans="1:9" s="49" customFormat="1" ht="13" x14ac:dyDescent="0.3">
      <c r="A81" s="67" t="str">
        <f>qry1forWEB!A78</f>
        <v>23</v>
      </c>
      <c r="B81" s="49" t="str">
        <f>qry1forWEB!B78</f>
        <v>Wilkes</v>
      </c>
      <c r="C81" s="75" t="s">
        <v>743</v>
      </c>
      <c r="D81" s="49" t="str">
        <f>IF(qry1forWEB!D78 ="","",qry1forWEB!D78)</f>
        <v>500 Courthouse Dr., Suite 1071, Wilkesboro, NC  28697</v>
      </c>
      <c r="E81" s="75" t="str">
        <f>qry1forWEB!E78</f>
        <v>(336) 667-1265</v>
      </c>
      <c r="F81" s="49" t="str">
        <f>qry1forWEB!F78</f>
        <v>(336) 667-1022</v>
      </c>
      <c r="G81" s="55" t="s">
        <v>711</v>
      </c>
      <c r="H81" s="49" t="str">
        <f>qry1forWEB!H78</f>
        <v>15-16-11</v>
      </c>
      <c r="I81" s="49" t="str">
        <f>IF(qry1forWEB!I78=TRUE,"HQ","")</f>
        <v>HQ</v>
      </c>
    </row>
    <row r="82" spans="1:9" s="28" customFormat="1" ht="13" x14ac:dyDescent="0.3">
      <c r="A82" s="66" t="str">
        <f>qry1forWEB!A79</f>
        <v>23</v>
      </c>
      <c r="B82" s="28" t="str">
        <f>qry1forWEB!B79</f>
        <v>Yadkin</v>
      </c>
      <c r="C82" s="57" t="s">
        <v>743</v>
      </c>
      <c r="D82" s="28" t="str">
        <f>IF(qry1forWEB!D79 ="","",qry1forWEB!D79)</f>
        <v>P O Box 1697, Yadkinville, NC  27055</v>
      </c>
      <c r="E82" s="57" t="str">
        <f>qry1forWEB!E79</f>
        <v>(336) 679-2541</v>
      </c>
      <c r="F82" s="28" t="str">
        <f>qry1forWEB!F79</f>
        <v>(336) 679-7249</v>
      </c>
      <c r="G82" s="58" t="s">
        <v>711</v>
      </c>
      <c r="H82" s="28" t="str">
        <f>qry1forWEB!H79</f>
        <v>09-11-20</v>
      </c>
      <c r="I82" s="28" t="str">
        <f>IF(qry1forWEB!I79=TRUE,"HQ","")</f>
        <v/>
      </c>
    </row>
    <row r="83" spans="1:9" s="49" customFormat="1" ht="13" x14ac:dyDescent="0.3">
      <c r="A83" s="67" t="str">
        <f>qry1forWEB!A80</f>
        <v>24</v>
      </c>
      <c r="B83" s="49" t="str">
        <f>qry1forWEB!B80</f>
        <v>Avery</v>
      </c>
      <c r="C83" s="75" t="s">
        <v>744</v>
      </c>
      <c r="D83" s="49" t="str">
        <f>IF(qry1forWEB!D80 ="","",qry1forWEB!D80)</f>
        <v>PO Box 609, Newland, NC  28657-0609</v>
      </c>
      <c r="E83" s="75" t="str">
        <f>qry1forWEB!E80</f>
        <v>(828) 733-9524</v>
      </c>
      <c r="F83" s="49" t="str">
        <f>qry1forWEB!F80</f>
        <v>(828) 733-9664</v>
      </c>
      <c r="G83" s="55" t="s">
        <v>626</v>
      </c>
      <c r="H83" s="49" t="str">
        <f>qry1forWEB!H80</f>
        <v>12-40-20</v>
      </c>
      <c r="I83" s="49" t="str">
        <f>IF(qry1forWEB!I80=TRUE,"HQ","")</f>
        <v>HQ</v>
      </c>
    </row>
    <row r="84" spans="1:9" s="11" customFormat="1" ht="13" x14ac:dyDescent="0.3">
      <c r="A84" s="66" t="str">
        <f>qry1forWEB!A81</f>
        <v>24</v>
      </c>
      <c r="B84" s="28" t="str">
        <f>qry1forWEB!B81</f>
        <v>Madison</v>
      </c>
      <c r="C84" s="57" t="s">
        <v>744</v>
      </c>
      <c r="D84" s="28" t="str">
        <f>IF(qry1forWEB!D81 ="","",qry1forWEB!D81)</f>
        <v>15 Bridge Street, Suite A, Marshall, NC 28753</v>
      </c>
      <c r="E84" s="57" t="str">
        <f>qry1forWEB!E81</f>
        <v>(828) 649-9329</v>
      </c>
      <c r="F84" s="28" t="str">
        <f>qry1forWEB!F81</f>
        <v>(828) 649-9789</v>
      </c>
      <c r="G84" s="58" t="s">
        <v>626</v>
      </c>
      <c r="H84" s="28" t="str">
        <f>qry1forWEB!H81</f>
        <v>12-20-11</v>
      </c>
      <c r="I84" s="11" t="str">
        <f>IF(qry1forWEB!I81=TRUE,"HQ","")</f>
        <v/>
      </c>
    </row>
    <row r="85" spans="1:9" s="28" customFormat="1" ht="13" x14ac:dyDescent="0.3">
      <c r="A85" s="66" t="str">
        <f>qry1forWEB!A82</f>
        <v>24</v>
      </c>
      <c r="B85" s="28" t="str">
        <f>qry1forWEB!B82</f>
        <v>Mitchell</v>
      </c>
      <c r="C85" s="57" t="s">
        <v>744</v>
      </c>
      <c r="D85" s="28" t="str">
        <f>IF(qry1forWEB!D82 ="","",qry1forWEB!D82)</f>
        <v>328 Longview Drive, Rm 106-C, Bakersville, NC  28705</v>
      </c>
      <c r="E85" s="57" t="str">
        <f>qry1forWEB!E82</f>
        <v>(828) 688-4173</v>
      </c>
      <c r="F85" s="28" t="str">
        <f>qry1forWEB!F82</f>
        <v>(828) 688-1423</v>
      </c>
      <c r="G85" s="58" t="s">
        <v>626</v>
      </c>
      <c r="H85" s="28" t="str">
        <f>qry1forWEB!H82</f>
        <v>12-72-09</v>
      </c>
      <c r="I85" s="28" t="str">
        <f>IF(qry1forWEB!I82=TRUE,"HQ","")</f>
        <v/>
      </c>
    </row>
    <row r="86" spans="1:9" s="28" customFormat="1" ht="13" x14ac:dyDescent="0.3">
      <c r="A86" s="66" t="str">
        <f>qry1forWEB!A83</f>
        <v>24</v>
      </c>
      <c r="B86" s="28" t="str">
        <f>qry1forWEB!B83</f>
        <v>Watauga</v>
      </c>
      <c r="C86" s="57" t="s">
        <v>744</v>
      </c>
      <c r="D86" s="28" t="str">
        <f>IF(qry1forWEB!D83 ="","",qry1forWEB!D83)</f>
        <v>842 West King Street, Boone, NC  28607</v>
      </c>
      <c r="E86" s="57" t="str">
        <f>qry1forWEB!E83</f>
        <v>(828) 265-5366</v>
      </c>
      <c r="F86" s="28" t="str">
        <f>qry1forWEB!F83</f>
        <v>(828) 265-1557</v>
      </c>
      <c r="G86" s="58" t="s">
        <v>626</v>
      </c>
      <c r="H86" s="28" t="str">
        <f>qry1forWEB!H83</f>
        <v>12-32-41</v>
      </c>
      <c r="I86" s="28" t="str">
        <f>IF(qry1forWEB!I83=TRUE,"HQ","")</f>
        <v/>
      </c>
    </row>
    <row r="87" spans="1:9" s="28" customFormat="1" ht="13" x14ac:dyDescent="0.3">
      <c r="A87" s="66" t="str">
        <f>qry1forWEB!A84</f>
        <v>24</v>
      </c>
      <c r="B87" s="28" t="str">
        <f>qry1forWEB!B84</f>
        <v>Yancey</v>
      </c>
      <c r="C87" s="57" t="s">
        <v>744</v>
      </c>
      <c r="D87" s="28" t="s">
        <v>652</v>
      </c>
      <c r="E87" s="57" t="s">
        <v>653</v>
      </c>
      <c r="F87" s="28" t="str">
        <f>qry1forWEB!F84</f>
        <v>(828) 682-0016</v>
      </c>
      <c r="G87" s="58" t="s">
        <v>626</v>
      </c>
      <c r="H87" s="28" t="str">
        <f>qry1forWEB!H84</f>
        <v>12-45-23</v>
      </c>
      <c r="I87" s="28" t="str">
        <f>IF(qry1forWEB!I84=TRUE,"HQ","")</f>
        <v/>
      </c>
    </row>
    <row r="88" spans="1:9" s="28" customFormat="1" ht="13.5" customHeight="1" x14ac:dyDescent="0.3">
      <c r="A88" s="66" t="str">
        <f>qry1forWEB!A85</f>
        <v>25</v>
      </c>
      <c r="B88" s="28" t="str">
        <f>qry1forWEB!B85</f>
        <v>Burke</v>
      </c>
      <c r="C88" s="57" t="s">
        <v>745</v>
      </c>
      <c r="D88" s="28" t="str">
        <f>IF(qry1forWEB!D85 ="","",qry1forWEB!D85)</f>
        <v>200 Avery Ave., Suite 2, Morganton, NC  28655</v>
      </c>
      <c r="E88" s="57" t="str">
        <f>qry1forWEB!E85</f>
        <v>(828) 432-2845</v>
      </c>
      <c r="F88" s="28" t="str">
        <f>qry1forWEB!F85</f>
        <v>(828) 430-7115</v>
      </c>
      <c r="G88" s="58" t="s">
        <v>626</v>
      </c>
      <c r="H88" s="28" t="str">
        <f>qry1forWEB!H85</f>
        <v>15-02-10</v>
      </c>
      <c r="I88" s="28" t="str">
        <f>IF(qry1forWEB!I85=TRUE,"HQ","")</f>
        <v/>
      </c>
    </row>
    <row r="89" spans="1:9" s="28" customFormat="1" ht="13" x14ac:dyDescent="0.3">
      <c r="A89" s="66" t="str">
        <f>qry1forWEB!A86</f>
        <v>25</v>
      </c>
      <c r="B89" s="28" t="str">
        <f>qry1forWEB!B86</f>
        <v>Caldwell</v>
      </c>
      <c r="C89" s="57" t="s">
        <v>745</v>
      </c>
      <c r="D89" s="28" t="str">
        <f>IF(qry1forWEB!D86 ="","",qry1forWEB!D86)</f>
        <v>PO Box 1465, Lenoir, NC  28645</v>
      </c>
      <c r="E89" s="57" t="str">
        <f>qry1forWEB!E86</f>
        <v>(828) 757-1351</v>
      </c>
      <c r="F89" s="28" t="str">
        <f>qry1forWEB!F86</f>
        <v>(828) 757-1443</v>
      </c>
      <c r="G89" s="58" t="s">
        <v>712</v>
      </c>
      <c r="H89" s="28" t="str">
        <f>qry1forWEB!H86</f>
        <v>15-22-32</v>
      </c>
      <c r="I89" s="28" t="str">
        <f>IF(qry1forWEB!I86=TRUE,"HQ","")</f>
        <v/>
      </c>
    </row>
    <row r="90" spans="1:9" s="49" customFormat="1" ht="13" x14ac:dyDescent="0.3">
      <c r="A90" s="67" t="str">
        <f>qry1forWEB!A88</f>
        <v>25</v>
      </c>
      <c r="B90" s="49" t="str">
        <f>qry1forWEB!B88</f>
        <v>Catawba</v>
      </c>
      <c r="C90" s="75" t="s">
        <v>745</v>
      </c>
      <c r="D90" s="49" t="str">
        <f>IF(qry1forWEB!D88 ="","",qry1forWEB!D88)</f>
        <v>PO Box 728, Newton, NC  28658</v>
      </c>
      <c r="E90" s="75" t="str">
        <f>qry1forWEB!E88</f>
        <v>(828) 466-5671</v>
      </c>
      <c r="F90" s="49" t="str">
        <f>qry1forWEB!F88</f>
        <v>(828) 466-5674</v>
      </c>
      <c r="G90" s="55" t="s">
        <v>712</v>
      </c>
      <c r="H90" s="49" t="str">
        <f>qry1forWEB!H88</f>
        <v>09-62-12</v>
      </c>
      <c r="I90" s="49" t="str">
        <f>IF(qry1forWEB!I88=TRUE,"HQ","")</f>
        <v>HQ</v>
      </c>
    </row>
    <row r="91" spans="1:9" s="49" customFormat="1" ht="13" x14ac:dyDescent="0.3">
      <c r="A91" s="67" t="str">
        <f>qry1forWEB!A89</f>
        <v>26</v>
      </c>
      <c r="B91" s="49" t="str">
        <f>qry1forWEB!B89</f>
        <v>Mecklenburg</v>
      </c>
      <c r="C91" s="75" t="s">
        <v>746</v>
      </c>
      <c r="D91" s="49" t="s">
        <v>440</v>
      </c>
      <c r="E91" s="75" t="s">
        <v>275</v>
      </c>
      <c r="F91" s="49" t="s">
        <v>276</v>
      </c>
      <c r="G91" s="55" t="s">
        <v>671</v>
      </c>
      <c r="H91" s="49" t="str">
        <f>qry1forWEB!H89</f>
        <v>05-19-47</v>
      </c>
      <c r="I91" s="49" t="str">
        <f>IF(qry1forWEB!I89=TRUE,"HQ","")</f>
        <v>HQ</v>
      </c>
    </row>
    <row r="92" spans="1:9" s="11" customFormat="1" ht="13" x14ac:dyDescent="0.3">
      <c r="A92" s="66" t="str">
        <f>qry1forWEB!A90</f>
        <v>27</v>
      </c>
      <c r="B92" s="28" t="str">
        <f>qry1forWEB!B90</f>
        <v>Cleveland</v>
      </c>
      <c r="C92" s="57" t="s">
        <v>747</v>
      </c>
      <c r="D92" s="28" t="str">
        <f>IF(qry1forWEB!D90 ="","",qry1forWEB!D90)</f>
        <v>315 Patton Drive, Shelby, NC 28150</v>
      </c>
      <c r="E92" s="57" t="str">
        <f>qry1forWEB!E90</f>
        <v>(704) 480-5648</v>
      </c>
      <c r="F92" s="28" t="str">
        <f>qry1forWEB!F90</f>
        <v>(704) 480-5662</v>
      </c>
      <c r="G92" s="58" t="s">
        <v>713</v>
      </c>
      <c r="H92" s="28" t="str">
        <f>qry1forWEB!H90</f>
        <v>06-54-16</v>
      </c>
      <c r="I92" s="11" t="str">
        <f>IF(qry1forWEB!I90=TRUE,"HQ","")</f>
        <v/>
      </c>
    </row>
    <row r="93" spans="1:9" s="49" customFormat="1" ht="13" x14ac:dyDescent="0.3">
      <c r="A93" s="67" t="str">
        <f>qry1forWEB!A91</f>
        <v>27</v>
      </c>
      <c r="B93" s="49" t="str">
        <f>qry1forWEB!B91</f>
        <v>Gaston</v>
      </c>
      <c r="C93" s="75" t="s">
        <v>748</v>
      </c>
      <c r="D93" s="49" t="str">
        <f>IF(qry1forWEB!D91 ="","",qry1forWEB!D91)</f>
        <v>325 Dr. Martin Luther King, Jr. Way, Suite 2140, Gastonia, NC 28052</v>
      </c>
      <c r="E93" s="75" t="str">
        <f>qry1forWEB!E91</f>
        <v>(704) 852-3123</v>
      </c>
      <c r="F93" s="49" t="str">
        <f>qry1forWEB!F91</f>
        <v>(704) 852-3129</v>
      </c>
      <c r="G93" s="55" t="s">
        <v>713</v>
      </c>
      <c r="H93" s="49" t="str">
        <f>qry1forWEB!H91</f>
        <v>06-36-07</v>
      </c>
      <c r="I93" s="49" t="str">
        <f>IF(qry1forWEB!I91=TRUE,"HQ","")</f>
        <v>HQ</v>
      </c>
    </row>
    <row r="94" spans="1:9" s="11" customFormat="1" ht="13" x14ac:dyDescent="0.3">
      <c r="A94" s="66" t="str">
        <f>qry1forWEB!A92</f>
        <v>27</v>
      </c>
      <c r="B94" s="28" t="str">
        <f>qry1forWEB!B92</f>
        <v>Lincoln</v>
      </c>
      <c r="C94" s="57" t="s">
        <v>748</v>
      </c>
      <c r="D94" s="28" t="str">
        <f>IF(qry1forWEB!D92 ="","",qry1forWEB!D92)</f>
        <v>206 Gamble Drive, Suite D, Lincolnton, NC 28092-2726</v>
      </c>
      <c r="E94" s="57" t="str">
        <f>qry1forWEB!E92</f>
        <v>(704) 736-8526</v>
      </c>
      <c r="F94" s="28" t="str">
        <f>qry1forWEB!F92</f>
        <v>(704) 736-6780</v>
      </c>
      <c r="G94" s="58" t="s">
        <v>713</v>
      </c>
      <c r="H94" s="28" t="str">
        <f>qry1forWEB!H92</f>
        <v>09-01-01</v>
      </c>
      <c r="I94" s="11" t="str">
        <f>IF(qry1forWEB!I92=TRUE,"HQ","")</f>
        <v/>
      </c>
    </row>
    <row r="95" spans="1:9" s="49" customFormat="1" ht="13" x14ac:dyDescent="0.3">
      <c r="A95" s="67" t="str">
        <f>qry1forWEB!A93</f>
        <v>28</v>
      </c>
      <c r="B95" s="49" t="str">
        <f>qry1forWEB!B93</f>
        <v>Buncombe</v>
      </c>
      <c r="C95" s="75" t="s">
        <v>749</v>
      </c>
      <c r="D95" s="49" t="str">
        <f>IF(qry1forWEB!D93 ="","",qry1forWEB!D93)</f>
        <v>Buncombe County Courthouse, 60 Court Plaza, 3rd Floor, Asheville, NC  28801</v>
      </c>
      <c r="E95" s="75" t="str">
        <f>qry1forWEB!E93</f>
        <v>(828) 225-7330</v>
      </c>
      <c r="F95" s="49" t="str">
        <f>qry1forWEB!F93</f>
        <v>(828) 225-7331</v>
      </c>
      <c r="G95" s="55" t="s">
        <v>714</v>
      </c>
      <c r="H95" s="49" t="str">
        <f>qry1forWEB!H93</f>
        <v>12-79-12</v>
      </c>
      <c r="I95" s="49" t="str">
        <f>IF(qry1forWEB!I93=TRUE,"HQ","")</f>
        <v>HQ</v>
      </c>
    </row>
    <row r="96" spans="1:9" s="49" customFormat="1" ht="13" x14ac:dyDescent="0.3">
      <c r="A96" s="67" t="str">
        <f>qry1forWEB!A94</f>
        <v>29</v>
      </c>
      <c r="B96" s="49" t="str">
        <f>qry1forWEB!B94</f>
        <v>Henderson</v>
      </c>
      <c r="C96" s="75" t="s">
        <v>750</v>
      </c>
      <c r="D96" s="49" t="str">
        <f>IF(qry1forWEB!D94 ="","",qry1forWEB!D94)</f>
        <v>1347 Spartanburg Hwy, Suite 6, Hendersonville, NC  28792</v>
      </c>
      <c r="E96" s="75" t="str">
        <f>qry1forWEB!E94</f>
        <v>(828) 697-4895</v>
      </c>
      <c r="F96" s="49" t="str">
        <f>qry1forWEB!F94</f>
        <v>(828) 697-5610</v>
      </c>
      <c r="G96" s="55" t="s">
        <v>715</v>
      </c>
      <c r="H96" s="49" t="str">
        <f>qry1forWEB!H94</f>
        <v>06-93-30</v>
      </c>
      <c r="I96" s="49" t="str">
        <f>IF(qry1forWEB!I94=TRUE,"HQ","")</f>
        <v>HQ</v>
      </c>
    </row>
    <row r="97" spans="1:10" s="11" customFormat="1" ht="13" x14ac:dyDescent="0.3">
      <c r="A97" s="66" t="str">
        <f>qry1forWEB!A95</f>
        <v>29</v>
      </c>
      <c r="B97" s="28" t="str">
        <f>qry1forWEB!B95</f>
        <v>McDowell</v>
      </c>
      <c r="C97" s="57" t="s">
        <v>750</v>
      </c>
      <c r="D97" s="28" t="str">
        <f>IF(qry1forWEB!D95 ="","",qry1forWEB!D95)</f>
        <v>McDowell Co Courthouse, 21 South Main Street, Marion, NC  28752</v>
      </c>
      <c r="E97" s="57" t="str">
        <f>qry1forWEB!E95</f>
        <v>(828) 652-9640</v>
      </c>
      <c r="F97" s="28" t="str">
        <f>qry1forWEB!F95</f>
        <v>(828) 659-2593</v>
      </c>
      <c r="G97" s="58" t="s">
        <v>715</v>
      </c>
      <c r="H97" s="28" t="str">
        <f>qry1forWEB!H95</f>
        <v>12-93-11</v>
      </c>
      <c r="I97" s="11" t="str">
        <f>IF(qry1forWEB!I95=TRUE,"HQ","")</f>
        <v/>
      </c>
    </row>
    <row r="98" spans="1:10" s="50" customFormat="1" ht="13" x14ac:dyDescent="0.3">
      <c r="A98" s="69" t="str">
        <f>qry1forWEB!A96</f>
        <v>29</v>
      </c>
      <c r="B98" s="50" t="str">
        <f>qry1forWEB!B96</f>
        <v>Polk</v>
      </c>
      <c r="C98" s="77" t="s">
        <v>751</v>
      </c>
      <c r="D98" s="50" t="s">
        <v>650</v>
      </c>
      <c r="E98" s="77" t="str">
        <f>qry1forWEB!E96</f>
        <v>(828) 894-3388</v>
      </c>
      <c r="F98" s="50" t="str">
        <f>qry1forWEB!F96</f>
        <v>(828) 894-3394</v>
      </c>
      <c r="G98" s="58" t="s">
        <v>715</v>
      </c>
      <c r="H98" s="50" t="str">
        <f>qry1forWEB!H96</f>
        <v>06-75-06</v>
      </c>
      <c r="I98" s="50" t="str">
        <f>IF(qry1forWEB!I96=TRUE,"HQ","")</f>
        <v/>
      </c>
    </row>
    <row r="99" spans="1:10" s="28" customFormat="1" ht="13" x14ac:dyDescent="0.3">
      <c r="A99" s="66" t="str">
        <f>qry1forWEB!A97</f>
        <v>29</v>
      </c>
      <c r="B99" s="28" t="str">
        <f>qry1forWEB!B97</f>
        <v>Rutherford</v>
      </c>
      <c r="C99" s="57" t="s">
        <v>751</v>
      </c>
      <c r="D99" s="28" t="str">
        <f>IF(qry1forWEB!D97 ="","",qry1forWEB!D97)</f>
        <v>126 N Toms St, STE 3, Rutherfordton, NC  28139</v>
      </c>
      <c r="E99" s="57" t="str">
        <f>qry1forWEB!E97</f>
        <v>(828) 287-6464</v>
      </c>
      <c r="F99" s="28" t="str">
        <f>qry1forWEB!F97</f>
        <v>(828) 288-4900</v>
      </c>
      <c r="G99" s="58" t="s">
        <v>715</v>
      </c>
      <c r="H99" s="28" t="str">
        <f>qry1forWEB!H97</f>
        <v>06-72-01</v>
      </c>
      <c r="I99" s="28" t="str">
        <f>IF(qry1forWEB!I97=TRUE,"HQ","")</f>
        <v/>
      </c>
    </row>
    <row r="100" spans="1:10" s="28" customFormat="1" ht="13" x14ac:dyDescent="0.3">
      <c r="A100" s="66" t="str">
        <f>qry1forWEB!A98</f>
        <v>29</v>
      </c>
      <c r="B100" s="28" t="str">
        <f>qry1forWEB!B98</f>
        <v>Transylvania</v>
      </c>
      <c r="C100" s="57" t="s">
        <v>751</v>
      </c>
      <c r="D100" s="28" t="s">
        <v>755</v>
      </c>
      <c r="E100" s="57" t="str">
        <f>qry1forWEB!E98</f>
        <v>(828) 884-3149</v>
      </c>
      <c r="F100" s="28" t="str">
        <f>qry1forWEB!F98</f>
        <v>(828) 966-3908</v>
      </c>
      <c r="G100" s="58" t="s">
        <v>715</v>
      </c>
      <c r="H100" s="28" t="str">
        <f>qry1forWEB!H98</f>
        <v>06-01-03</v>
      </c>
      <c r="I100" s="28" t="str">
        <f>IF(qry1forWEB!I98=TRUE,"HQ","")</f>
        <v/>
      </c>
    </row>
    <row r="101" spans="1:10" s="50" customFormat="1" ht="13" x14ac:dyDescent="0.3">
      <c r="A101" s="69" t="str">
        <f>qry1forWEB!A99</f>
        <v>30</v>
      </c>
      <c r="B101" s="50" t="str">
        <f>qry1forWEB!B99</f>
        <v>Cherokee</v>
      </c>
      <c r="C101" s="77" t="s">
        <v>752</v>
      </c>
      <c r="D101" s="50" t="s">
        <v>649</v>
      </c>
      <c r="E101" s="77" t="str">
        <f>qry1forWEB!E99</f>
        <v>(828) 837-1026</v>
      </c>
      <c r="F101" s="50" t="str">
        <f>qry1forWEB!F99</f>
        <v>(828) 837-6800</v>
      </c>
      <c r="G101" s="58" t="s">
        <v>716</v>
      </c>
      <c r="I101" s="50" t="str">
        <f>IF(qry1forWEB!I99=TRUE,"HQ","")</f>
        <v/>
      </c>
    </row>
    <row r="102" spans="1:10" s="28" customFormat="1" ht="13" x14ac:dyDescent="0.3">
      <c r="A102" s="66" t="str">
        <f>qry1forWEB!A100</f>
        <v>30</v>
      </c>
      <c r="B102" s="28" t="str">
        <f>qry1forWEB!B100</f>
        <v>Clay</v>
      </c>
      <c r="C102" s="57" t="s">
        <v>752</v>
      </c>
      <c r="D102" s="28" t="s">
        <v>654</v>
      </c>
      <c r="E102" s="57" t="str">
        <f>qry1forWEB!E100</f>
        <v>(828) 389-3386</v>
      </c>
      <c r="F102" s="28" t="str">
        <f>qry1forWEB!F100</f>
        <v>(828) 389-2247</v>
      </c>
      <c r="G102" s="58" t="s">
        <v>716</v>
      </c>
      <c r="I102" s="28" t="str">
        <f>IF(qry1forWEB!I100=TRUE,"HQ","")</f>
        <v/>
      </c>
    </row>
    <row r="103" spans="1:10" s="28" customFormat="1" ht="13" x14ac:dyDescent="0.3">
      <c r="A103" s="66" t="str">
        <f>qry1forWEB!A101</f>
        <v>30</v>
      </c>
      <c r="B103" s="28" t="str">
        <f>qry1forWEB!B101</f>
        <v>Graham</v>
      </c>
      <c r="C103" s="57" t="s">
        <v>752</v>
      </c>
      <c r="D103" s="28" t="s">
        <v>759</v>
      </c>
      <c r="E103" s="57" t="str">
        <f>qry1forWEB!E101</f>
        <v>(828) 479-7968</v>
      </c>
      <c r="F103" s="28" t="str">
        <f>qry1forWEB!F101</f>
        <v>(828) 479-2631</v>
      </c>
      <c r="G103" s="58" t="s">
        <v>716</v>
      </c>
      <c r="I103" s="28" t="str">
        <f>IF(qry1forWEB!I101=TRUE,"HQ","")</f>
        <v/>
      </c>
    </row>
    <row r="104" spans="1:10" s="28" customFormat="1" ht="13" x14ac:dyDescent="0.3">
      <c r="A104" s="66" t="str">
        <f>qry1forWEB!A102</f>
        <v>30</v>
      </c>
      <c r="B104" s="28" t="str">
        <f>qry1forWEB!B102</f>
        <v>Haywood</v>
      </c>
      <c r="C104" s="57" t="s">
        <v>752</v>
      </c>
      <c r="D104" s="28" t="str">
        <f>IF(qry1forWEB!D102 ="","",qry1forWEB!D102)</f>
        <v>Haywood County Justice Center, 285 N Main St, Suite 2200, Waynesville, NC  28786</v>
      </c>
      <c r="E104" s="57" t="str">
        <f>qry1forWEB!E102</f>
        <v>(828) 456-7265</v>
      </c>
      <c r="F104" s="28" t="str">
        <f>qry1forWEB!F102</f>
        <v>(828) 452-0146</v>
      </c>
      <c r="G104" s="58" t="s">
        <v>716</v>
      </c>
      <c r="I104" s="28" t="str">
        <f>IF(qry1forWEB!I102=TRUE,"HQ","")</f>
        <v/>
      </c>
    </row>
    <row r="105" spans="1:10" s="49" customFormat="1" ht="13" x14ac:dyDescent="0.3">
      <c r="A105" s="67" t="str">
        <f>qry1forWEB!A103</f>
        <v>30</v>
      </c>
      <c r="B105" s="49" t="str">
        <f>qry1forWEB!B103</f>
        <v>Jackson</v>
      </c>
      <c r="C105" s="75" t="s">
        <v>752</v>
      </c>
      <c r="D105" s="49" t="str">
        <f>IF(qry1forWEB!D103 ="","",qry1forWEB!D103)</f>
        <v>8 Colonial Square, Suite 100, Sylva, NC  28779-2957</v>
      </c>
      <c r="E105" s="75" t="str">
        <f>qry1forWEB!E103</f>
        <v>(828) 586-5756</v>
      </c>
      <c r="F105" s="49" t="str">
        <f>qry1forWEB!F103</f>
        <v>(828) 631-9846</v>
      </c>
      <c r="G105" s="55" t="s">
        <v>716</v>
      </c>
      <c r="H105" s="49" t="str">
        <f>qry1forWEB!H103</f>
        <v>08-20-12</v>
      </c>
      <c r="I105" s="49" t="str">
        <f>IF(qry1forWEB!I103=TRUE,"HQ","")</f>
        <v>HQ</v>
      </c>
    </row>
    <row r="106" spans="1:10" s="11" customFormat="1" ht="13" x14ac:dyDescent="0.3">
      <c r="A106" s="66" t="str">
        <f>qry1forWEB!A104</f>
        <v>30</v>
      </c>
      <c r="B106" s="28" t="str">
        <f>qry1forWEB!B104</f>
        <v>Macon</v>
      </c>
      <c r="C106" s="57" t="s">
        <v>752</v>
      </c>
      <c r="D106" s="28" t="str">
        <f>IF(qry1forWEB!D104 ="","",qry1forWEB!D104)</f>
        <v>Macon County Courthouse, 5 W. Main St., Franklin, NC  28734</v>
      </c>
      <c r="E106" s="57" t="str">
        <f>qry1forWEB!E104</f>
        <v>(828) 349-2559</v>
      </c>
      <c r="F106" s="28" t="str">
        <f>qry1forWEB!F104</f>
        <v>(828) 349-2550</v>
      </c>
      <c r="G106" s="58" t="s">
        <v>716</v>
      </c>
      <c r="H106" s="28"/>
      <c r="I106" s="11" t="str">
        <f>IF(qry1forWEB!I104=TRUE,"HQ","")</f>
        <v/>
      </c>
    </row>
    <row r="107" spans="1:10" s="28" customFormat="1" ht="15" customHeight="1" x14ac:dyDescent="0.4">
      <c r="A107" s="66" t="str">
        <f>qry1forWEB!A105</f>
        <v>30</v>
      </c>
      <c r="B107" s="28" t="str">
        <f>qry1forWEB!B105</f>
        <v>Swain</v>
      </c>
      <c r="C107" s="57" t="s">
        <v>752</v>
      </c>
      <c r="D107" s="28" t="s">
        <v>760</v>
      </c>
      <c r="E107" s="57" t="str">
        <f>qry1forWEB!E105</f>
        <v>(828) 488-8746</v>
      </c>
      <c r="F107" s="28" t="str">
        <f>qry1forWEB!F105</f>
        <v>(828) 488-6357</v>
      </c>
      <c r="G107" s="58" t="s">
        <v>716</v>
      </c>
      <c r="I107" s="28" t="str">
        <f>IF(qry1forWEB!I105=TRUE,"HQ","")</f>
        <v/>
      </c>
      <c r="J107" s="64"/>
    </row>
    <row r="108" spans="1:10" s="80" customFormat="1" ht="18.649999999999999" customHeight="1" x14ac:dyDescent="0.45">
      <c r="A108" s="79" t="s">
        <v>473</v>
      </c>
    </row>
    <row r="109" spans="1:10" s="9" customFormat="1" ht="13" x14ac:dyDescent="0.3">
      <c r="A109" s="72" t="s">
        <v>451</v>
      </c>
      <c r="B109" s="9" t="s">
        <v>29</v>
      </c>
      <c r="C109" s="72" t="s">
        <v>693</v>
      </c>
      <c r="D109" s="9" t="s">
        <v>527</v>
      </c>
      <c r="E109" s="72" t="s">
        <v>679</v>
      </c>
      <c r="G109" s="60" t="s">
        <v>661</v>
      </c>
      <c r="H109" s="82" t="s">
        <v>30</v>
      </c>
      <c r="I109" s="9" t="s">
        <v>319</v>
      </c>
    </row>
    <row r="110" spans="1:10" s="51" customFormat="1" ht="13" x14ac:dyDescent="0.25">
      <c r="A110" s="73" t="s">
        <v>451</v>
      </c>
      <c r="B110" s="51" t="s">
        <v>29</v>
      </c>
      <c r="C110" s="78" t="s">
        <v>680</v>
      </c>
      <c r="D110" s="51" t="s">
        <v>754</v>
      </c>
      <c r="E110" s="73" t="s">
        <v>681</v>
      </c>
      <c r="G110" s="61" t="s">
        <v>558</v>
      </c>
      <c r="H110" s="54" t="s">
        <v>30</v>
      </c>
      <c r="I110" s="51" t="str">
        <f>IF(qry1forWEB!I110=TRUE,"HQ","")</f>
        <v>HQ</v>
      </c>
    </row>
    <row r="111" spans="1:10" s="51" customFormat="1" ht="13" x14ac:dyDescent="0.25">
      <c r="A111" s="73" t="s">
        <v>450</v>
      </c>
      <c r="B111" s="51" t="s">
        <v>98</v>
      </c>
      <c r="C111" s="78" t="s">
        <v>698</v>
      </c>
      <c r="D111" s="51" t="s">
        <v>699</v>
      </c>
      <c r="E111" s="73" t="s">
        <v>683</v>
      </c>
      <c r="F111" s="51" t="s">
        <v>700</v>
      </c>
      <c r="G111" s="61" t="s">
        <v>660</v>
      </c>
      <c r="H111" s="51" t="s">
        <v>586</v>
      </c>
      <c r="I111" s="51" t="str">
        <f>IF(qry1forWEB!I111=TRUE,"HQ","")</f>
        <v>HQ</v>
      </c>
    </row>
    <row r="112" spans="1:10" s="51" customFormat="1" ht="13" x14ac:dyDescent="0.3">
      <c r="A112" s="73" t="s">
        <v>450</v>
      </c>
      <c r="B112" s="51" t="s">
        <v>98</v>
      </c>
      <c r="C112" s="78" t="s">
        <v>682</v>
      </c>
      <c r="D112" s="9" t="s">
        <v>699</v>
      </c>
      <c r="E112" s="73" t="s">
        <v>694</v>
      </c>
      <c r="F112" s="51" t="s">
        <v>700</v>
      </c>
      <c r="G112" s="60" t="s">
        <v>684</v>
      </c>
      <c r="H112" s="54" t="s">
        <v>586</v>
      </c>
      <c r="I112" s="51" t="s">
        <v>319</v>
      </c>
    </row>
    <row r="113" spans="1:9" s="9" customFormat="1" ht="13" x14ac:dyDescent="0.3">
      <c r="A113" s="72" t="s">
        <v>452</v>
      </c>
      <c r="B113" s="9" t="str">
        <f>qry1forWEB!B112</f>
        <v>Randolph</v>
      </c>
      <c r="C113" s="72" t="s">
        <v>692</v>
      </c>
      <c r="D113" s="9" t="s">
        <v>670</v>
      </c>
      <c r="E113" s="72" t="s">
        <v>685</v>
      </c>
      <c r="F113" s="9" t="s">
        <v>696</v>
      </c>
      <c r="G113" s="60" t="s">
        <v>663</v>
      </c>
      <c r="H113" s="53" t="s">
        <v>695</v>
      </c>
      <c r="I113" s="9" t="str">
        <f>IF(qry1forWEB!I112=TRUE,"HQ","")</f>
        <v>HQ</v>
      </c>
    </row>
    <row r="114" spans="1:9" s="9" customFormat="1" ht="13" x14ac:dyDescent="0.3">
      <c r="A114" s="72" t="s">
        <v>452</v>
      </c>
      <c r="B114" s="9" t="s">
        <v>167</v>
      </c>
      <c r="C114" s="72" t="s">
        <v>691</v>
      </c>
      <c r="D114" s="9" t="s">
        <v>670</v>
      </c>
      <c r="E114" s="72" t="s">
        <v>686</v>
      </c>
      <c r="F114" s="9" t="s">
        <v>696</v>
      </c>
      <c r="G114" s="60" t="s">
        <v>690</v>
      </c>
      <c r="H114" s="53" t="s">
        <v>695</v>
      </c>
    </row>
    <row r="115" spans="1:9" s="9" customFormat="1" ht="13" x14ac:dyDescent="0.3">
      <c r="A115" s="72" t="s">
        <v>453</v>
      </c>
      <c r="B115" s="9" t="s">
        <v>252</v>
      </c>
      <c r="C115" s="72" t="s">
        <v>687</v>
      </c>
      <c r="D115" s="9" t="s">
        <v>651</v>
      </c>
      <c r="E115" s="72" t="s">
        <v>688</v>
      </c>
      <c r="F115" s="9" t="s">
        <v>701</v>
      </c>
      <c r="G115" s="60" t="s">
        <v>662</v>
      </c>
      <c r="H115" s="53"/>
      <c r="I115" s="9" t="s">
        <v>319</v>
      </c>
    </row>
    <row r="116" spans="1:9" s="52" customFormat="1" ht="13.5" customHeight="1" x14ac:dyDescent="0.3">
      <c r="A116" s="74" t="s">
        <v>453</v>
      </c>
      <c r="B116" s="52" t="str">
        <f>qry1forWEB!B113</f>
        <v>Buncombe</v>
      </c>
      <c r="C116" s="74" t="s">
        <v>689</v>
      </c>
      <c r="D116" s="52" t="s">
        <v>651</v>
      </c>
      <c r="E116" s="74" t="s">
        <v>756</v>
      </c>
      <c r="F116" s="52" t="s">
        <v>701</v>
      </c>
      <c r="G116" s="60" t="s">
        <v>697</v>
      </c>
      <c r="I116" s="52" t="str">
        <f>IF(qry1forWEB!I113=TRUE,"HQ","")</f>
        <v>HQ</v>
      </c>
    </row>
    <row r="117" spans="1:9" s="9" customFormat="1" ht="13" x14ac:dyDescent="0.3">
      <c r="A117" s="72"/>
      <c r="C117" s="72"/>
      <c r="D117" s="81"/>
      <c r="E117" s="72"/>
      <c r="G117" s="60"/>
    </row>
    <row r="118" spans="1:9" ht="13" x14ac:dyDescent="0.3">
      <c r="A118" s="57"/>
      <c r="B118" s="9"/>
      <c r="C118" s="72"/>
      <c r="D118" s="9"/>
      <c r="E118" s="72"/>
      <c r="F118" s="9"/>
      <c r="G118" s="62"/>
    </row>
    <row r="119" spans="1:9" ht="13" x14ac:dyDescent="0.3">
      <c r="A119" s="63"/>
      <c r="C119" s="72"/>
      <c r="D119" s="9"/>
      <c r="E119" s="72"/>
      <c r="F119" s="9"/>
      <c r="G119" s="62"/>
    </row>
    <row r="120" spans="1:9" x14ac:dyDescent="0.25">
      <c r="A120" s="63"/>
      <c r="C120" s="63"/>
      <c r="E120" s="63"/>
      <c r="G120" s="63"/>
    </row>
    <row r="121" spans="1:9" x14ac:dyDescent="0.25">
      <c r="A121" s="63"/>
      <c r="C121" s="63"/>
      <c r="E121" s="63"/>
      <c r="G121" s="63"/>
    </row>
    <row r="122" spans="1:9" x14ac:dyDescent="0.25">
      <c r="A122" s="63"/>
      <c r="C122" s="63"/>
      <c r="E122" s="63"/>
      <c r="G122" s="63"/>
    </row>
    <row r="123" spans="1:9" x14ac:dyDescent="0.25">
      <c r="A123" s="63"/>
      <c r="C123" s="63"/>
      <c r="E123" s="63"/>
      <c r="G123" s="63"/>
    </row>
    <row r="124" spans="1:9" x14ac:dyDescent="0.25">
      <c r="A124" s="63"/>
      <c r="C124" s="63"/>
      <c r="E124" s="63"/>
      <c r="G124" s="63"/>
    </row>
    <row r="125" spans="1:9" x14ac:dyDescent="0.25">
      <c r="A125" s="63"/>
      <c r="C125" s="63"/>
      <c r="E125" s="63"/>
      <c r="G125" s="63"/>
    </row>
    <row r="126" spans="1:9" x14ac:dyDescent="0.25">
      <c r="A126" s="63"/>
      <c r="C126" s="63"/>
      <c r="E126" s="63"/>
      <c r="G126" s="63"/>
    </row>
    <row r="127" spans="1:9" x14ac:dyDescent="0.25">
      <c r="A127" s="63"/>
      <c r="C127" s="63"/>
      <c r="E127" s="63"/>
      <c r="G127" s="63"/>
    </row>
    <row r="128" spans="1:9" x14ac:dyDescent="0.25">
      <c r="A128" s="63"/>
      <c r="C128" s="63"/>
      <c r="E128" s="63"/>
      <c r="G128" s="63"/>
    </row>
    <row r="129" spans="1:7" x14ac:dyDescent="0.25">
      <c r="A129" s="63"/>
      <c r="C129" s="63"/>
      <c r="E129" s="63"/>
      <c r="G129" s="63"/>
    </row>
    <row r="130" spans="1:7" x14ac:dyDescent="0.25">
      <c r="A130" s="63"/>
      <c r="C130" s="63"/>
      <c r="E130" s="63"/>
      <c r="G130" s="63"/>
    </row>
    <row r="131" spans="1:7" x14ac:dyDescent="0.25">
      <c r="A131" s="63"/>
      <c r="C131" s="63"/>
      <c r="E131" s="63"/>
      <c r="G131" s="63"/>
    </row>
    <row r="132" spans="1:7" x14ac:dyDescent="0.25">
      <c r="A132" s="63"/>
      <c r="C132" s="63"/>
      <c r="E132" s="63"/>
      <c r="G132" s="63"/>
    </row>
    <row r="133" spans="1:7" x14ac:dyDescent="0.25">
      <c r="A133" s="63"/>
      <c r="C133" s="63"/>
      <c r="E133" s="63"/>
      <c r="G133" s="63"/>
    </row>
    <row r="134" spans="1:7" x14ac:dyDescent="0.25">
      <c r="A134" s="63"/>
      <c r="C134" s="63"/>
      <c r="E134" s="63"/>
      <c r="G134" s="63"/>
    </row>
    <row r="135" spans="1:7" x14ac:dyDescent="0.25">
      <c r="A135" s="63"/>
      <c r="C135" s="63"/>
      <c r="E135" s="63"/>
      <c r="G135" s="63"/>
    </row>
    <row r="136" spans="1:7" x14ac:dyDescent="0.25">
      <c r="A136" s="63"/>
      <c r="C136" s="63"/>
      <c r="E136" s="63"/>
      <c r="G136" s="63"/>
    </row>
    <row r="137" spans="1:7" x14ac:dyDescent="0.25">
      <c r="A137" s="63"/>
      <c r="C137" s="63"/>
      <c r="E137" s="63"/>
      <c r="G137" s="63"/>
    </row>
    <row r="138" spans="1:7" x14ac:dyDescent="0.25">
      <c r="A138" s="63"/>
      <c r="C138" s="63"/>
      <c r="E138" s="63"/>
      <c r="G138" s="63"/>
    </row>
    <row r="139" spans="1:7" x14ac:dyDescent="0.25">
      <c r="A139" s="63"/>
      <c r="C139" s="63"/>
      <c r="E139" s="63"/>
      <c r="G139" s="63"/>
    </row>
    <row r="140" spans="1:7" x14ac:dyDescent="0.25">
      <c r="A140" s="63"/>
      <c r="C140" s="63"/>
      <c r="E140" s="63"/>
      <c r="G140" s="63"/>
    </row>
    <row r="141" spans="1:7" x14ac:dyDescent="0.25">
      <c r="A141" s="63"/>
      <c r="C141" s="63"/>
      <c r="E141" s="63"/>
      <c r="G141" s="63"/>
    </row>
    <row r="142" spans="1:7" x14ac:dyDescent="0.25">
      <c r="A142" s="63"/>
      <c r="C142" s="63"/>
      <c r="E142" s="63"/>
      <c r="G142" s="63"/>
    </row>
    <row r="143" spans="1:7" x14ac:dyDescent="0.25">
      <c r="A143" s="63"/>
      <c r="C143" s="63"/>
      <c r="E143" s="63"/>
      <c r="G143" s="63"/>
    </row>
    <row r="144" spans="1:7" x14ac:dyDescent="0.25">
      <c r="A144" s="63"/>
      <c r="C144" s="63"/>
      <c r="E144" s="63"/>
      <c r="G144" s="63"/>
    </row>
    <row r="145" spans="1:7" x14ac:dyDescent="0.25">
      <c r="A145" s="63"/>
      <c r="C145" s="63"/>
      <c r="E145" s="63"/>
      <c r="G145" s="63"/>
    </row>
    <row r="146" spans="1:7" x14ac:dyDescent="0.25">
      <c r="A146" s="63"/>
      <c r="C146" s="63"/>
      <c r="E146" s="63"/>
      <c r="G146" s="63"/>
    </row>
    <row r="147" spans="1:7" x14ac:dyDescent="0.25">
      <c r="A147" s="63"/>
      <c r="C147" s="63"/>
      <c r="E147" s="63"/>
      <c r="G147" s="63"/>
    </row>
    <row r="148" spans="1:7" x14ac:dyDescent="0.25">
      <c r="A148" s="63"/>
      <c r="C148" s="63"/>
      <c r="E148" s="63"/>
      <c r="G148" s="63"/>
    </row>
    <row r="149" spans="1:7" x14ac:dyDescent="0.25">
      <c r="A149" s="63"/>
      <c r="C149" s="63"/>
      <c r="E149" s="63"/>
      <c r="G149" s="63"/>
    </row>
    <row r="150" spans="1:7" x14ac:dyDescent="0.25">
      <c r="A150" s="63"/>
      <c r="C150" s="63"/>
      <c r="E150" s="63"/>
      <c r="G150" s="63"/>
    </row>
    <row r="151" spans="1:7" x14ac:dyDescent="0.25">
      <c r="A151" s="63"/>
      <c r="C151" s="63"/>
      <c r="E151" s="63"/>
      <c r="G151" s="63"/>
    </row>
    <row r="152" spans="1:7" x14ac:dyDescent="0.25">
      <c r="A152" s="63"/>
      <c r="C152" s="63"/>
      <c r="E152" s="63"/>
      <c r="G152" s="63"/>
    </row>
    <row r="153" spans="1:7" x14ac:dyDescent="0.25">
      <c r="A153" s="63"/>
      <c r="C153" s="63"/>
      <c r="E153" s="63"/>
      <c r="G153" s="63"/>
    </row>
    <row r="154" spans="1:7" x14ac:dyDescent="0.25">
      <c r="A154" s="63"/>
      <c r="C154" s="63"/>
      <c r="E154" s="63"/>
      <c r="G154" s="63"/>
    </row>
    <row r="155" spans="1:7" x14ac:dyDescent="0.25">
      <c r="A155" s="63"/>
      <c r="C155" s="63"/>
      <c r="E155" s="63"/>
      <c r="G155" s="63"/>
    </row>
    <row r="156" spans="1:7" x14ac:dyDescent="0.25">
      <c r="A156" s="63"/>
      <c r="C156" s="63"/>
      <c r="E156" s="63"/>
      <c r="G156" s="63"/>
    </row>
    <row r="157" spans="1:7" x14ac:dyDescent="0.25">
      <c r="A157" s="63"/>
      <c r="C157" s="63"/>
      <c r="E157" s="63"/>
      <c r="G157" s="63"/>
    </row>
    <row r="158" spans="1:7" x14ac:dyDescent="0.25">
      <c r="A158" s="63"/>
      <c r="C158" s="63"/>
      <c r="E158" s="63"/>
      <c r="G158" s="63"/>
    </row>
    <row r="159" spans="1:7" x14ac:dyDescent="0.25">
      <c r="A159" s="63"/>
      <c r="C159" s="63"/>
      <c r="E159" s="63"/>
      <c r="G159" s="63"/>
    </row>
    <row r="160" spans="1:7" x14ac:dyDescent="0.25">
      <c r="A160" s="63"/>
      <c r="C160" s="63"/>
      <c r="E160" s="63"/>
      <c r="G160" s="63"/>
    </row>
    <row r="161" spans="1:7" x14ac:dyDescent="0.25">
      <c r="A161" s="63"/>
      <c r="C161" s="63"/>
      <c r="E161" s="63"/>
      <c r="G161" s="63"/>
    </row>
    <row r="162" spans="1:7" x14ac:dyDescent="0.25">
      <c r="A162" s="63"/>
      <c r="C162" s="63"/>
      <c r="E162" s="63"/>
      <c r="G162" s="63"/>
    </row>
    <row r="163" spans="1:7" x14ac:dyDescent="0.25">
      <c r="A163" s="63"/>
      <c r="C163" s="63"/>
      <c r="E163" s="63"/>
      <c r="G163" s="63"/>
    </row>
    <row r="164" spans="1:7" x14ac:dyDescent="0.25">
      <c r="A164" s="63"/>
      <c r="C164" s="63"/>
      <c r="E164" s="63"/>
      <c r="G164" s="63"/>
    </row>
    <row r="165" spans="1:7" x14ac:dyDescent="0.25">
      <c r="A165" s="63"/>
      <c r="C165" s="63"/>
      <c r="E165" s="63"/>
      <c r="G165" s="63"/>
    </row>
    <row r="166" spans="1:7" x14ac:dyDescent="0.25">
      <c r="A166" s="63"/>
      <c r="C166" s="63"/>
      <c r="E166" s="63"/>
      <c r="G166" s="63"/>
    </row>
    <row r="167" spans="1:7" x14ac:dyDescent="0.25">
      <c r="A167" s="63"/>
      <c r="C167" s="63"/>
      <c r="E167" s="63"/>
      <c r="G167" s="63"/>
    </row>
    <row r="168" spans="1:7" x14ac:dyDescent="0.25">
      <c r="A168" s="63"/>
      <c r="C168" s="63"/>
      <c r="E168" s="63"/>
      <c r="G168" s="63"/>
    </row>
    <row r="169" spans="1:7" x14ac:dyDescent="0.25">
      <c r="A169" s="63"/>
      <c r="C169" s="63"/>
      <c r="E169" s="63"/>
      <c r="G169" s="63"/>
    </row>
    <row r="170" spans="1:7" x14ac:dyDescent="0.25">
      <c r="A170" s="63"/>
      <c r="C170" s="63"/>
      <c r="E170" s="63"/>
      <c r="G170" s="63"/>
    </row>
    <row r="171" spans="1:7" x14ac:dyDescent="0.25">
      <c r="A171" s="63"/>
      <c r="C171" s="63"/>
      <c r="E171" s="63"/>
      <c r="G171" s="63"/>
    </row>
    <row r="172" spans="1:7" x14ac:dyDescent="0.25">
      <c r="A172" s="63"/>
      <c r="C172" s="63"/>
      <c r="E172" s="63"/>
      <c r="G172" s="63"/>
    </row>
    <row r="173" spans="1:7" x14ac:dyDescent="0.25">
      <c r="A173" s="63"/>
      <c r="C173" s="63"/>
      <c r="E173" s="63"/>
      <c r="G173" s="63"/>
    </row>
    <row r="174" spans="1:7" x14ac:dyDescent="0.25">
      <c r="A174" s="63"/>
      <c r="C174" s="63"/>
      <c r="E174" s="63"/>
      <c r="G174" s="63"/>
    </row>
    <row r="175" spans="1:7" x14ac:dyDescent="0.25">
      <c r="A175" s="63"/>
      <c r="C175" s="63"/>
      <c r="E175" s="63"/>
      <c r="G175" s="63"/>
    </row>
    <row r="176" spans="1:7" x14ac:dyDescent="0.25">
      <c r="A176" s="63"/>
      <c r="C176" s="63"/>
      <c r="E176" s="63"/>
      <c r="G176" s="63"/>
    </row>
    <row r="177" spans="1:7" x14ac:dyDescent="0.25">
      <c r="A177" s="63"/>
      <c r="C177" s="63"/>
      <c r="E177" s="63"/>
      <c r="G177" s="63"/>
    </row>
    <row r="178" spans="1:7" x14ac:dyDescent="0.25">
      <c r="A178" s="63"/>
      <c r="C178" s="63"/>
      <c r="E178" s="63"/>
      <c r="G178" s="63"/>
    </row>
    <row r="179" spans="1:7" x14ac:dyDescent="0.25">
      <c r="A179" s="63"/>
      <c r="C179" s="63"/>
      <c r="E179" s="63"/>
      <c r="G179" s="63"/>
    </row>
    <row r="180" spans="1:7" x14ac:dyDescent="0.25">
      <c r="A180" s="63"/>
      <c r="C180" s="63"/>
      <c r="E180" s="63"/>
      <c r="G180" s="63"/>
    </row>
    <row r="181" spans="1:7" x14ac:dyDescent="0.25">
      <c r="A181" s="63"/>
      <c r="C181" s="63"/>
      <c r="E181" s="63"/>
      <c r="G181" s="63"/>
    </row>
    <row r="182" spans="1:7" x14ac:dyDescent="0.25">
      <c r="A182" s="63"/>
      <c r="C182" s="63"/>
      <c r="E182" s="63"/>
      <c r="G182" s="63"/>
    </row>
    <row r="183" spans="1:7" x14ac:dyDescent="0.25">
      <c r="A183" s="63"/>
      <c r="C183" s="63"/>
      <c r="E183" s="63"/>
      <c r="G183" s="63"/>
    </row>
    <row r="184" spans="1:7" x14ac:dyDescent="0.25">
      <c r="A184" s="63"/>
      <c r="C184" s="63"/>
      <c r="E184" s="63"/>
      <c r="G184" s="63"/>
    </row>
    <row r="185" spans="1:7" x14ac:dyDescent="0.25">
      <c r="A185" s="63"/>
      <c r="C185" s="63"/>
      <c r="E185" s="63"/>
      <c r="G185" s="63"/>
    </row>
    <row r="186" spans="1:7" x14ac:dyDescent="0.25">
      <c r="A186" s="63"/>
      <c r="C186" s="63"/>
      <c r="E186" s="63"/>
      <c r="G186" s="63"/>
    </row>
    <row r="187" spans="1:7" x14ac:dyDescent="0.25">
      <c r="A187" s="63"/>
      <c r="C187" s="63"/>
      <c r="E187" s="63"/>
      <c r="G187" s="63"/>
    </row>
    <row r="188" spans="1:7" x14ac:dyDescent="0.25">
      <c r="A188" s="63"/>
      <c r="C188" s="63"/>
      <c r="E188" s="63"/>
      <c r="G188" s="63"/>
    </row>
    <row r="189" spans="1:7" x14ac:dyDescent="0.25">
      <c r="A189" s="63"/>
      <c r="C189" s="63"/>
      <c r="E189" s="63"/>
      <c r="G189" s="63"/>
    </row>
    <row r="190" spans="1:7" x14ac:dyDescent="0.25">
      <c r="A190" s="63"/>
      <c r="C190" s="63"/>
      <c r="E190" s="63"/>
      <c r="G190" s="63"/>
    </row>
    <row r="191" spans="1:7" x14ac:dyDescent="0.25">
      <c r="A191" s="63"/>
      <c r="C191" s="63"/>
      <c r="E191" s="63"/>
      <c r="G191" s="63"/>
    </row>
    <row r="192" spans="1:7" x14ac:dyDescent="0.25">
      <c r="A192" s="63"/>
      <c r="C192" s="63"/>
      <c r="E192" s="63"/>
      <c r="G192" s="63"/>
    </row>
    <row r="193" spans="1:7" x14ac:dyDescent="0.25">
      <c r="A193" s="63"/>
      <c r="C193" s="63"/>
      <c r="E193" s="63"/>
      <c r="G193" s="63"/>
    </row>
    <row r="194" spans="1:7" x14ac:dyDescent="0.25">
      <c r="A194" s="63"/>
      <c r="C194" s="63"/>
      <c r="E194" s="63"/>
      <c r="G194" s="63"/>
    </row>
    <row r="195" spans="1:7" x14ac:dyDescent="0.25">
      <c r="A195" s="63"/>
      <c r="C195" s="63"/>
      <c r="E195" s="63"/>
      <c r="G195" s="63"/>
    </row>
    <row r="196" spans="1:7" x14ac:dyDescent="0.25">
      <c r="A196" s="63"/>
      <c r="C196" s="63"/>
      <c r="E196" s="63"/>
      <c r="G196" s="63"/>
    </row>
    <row r="197" spans="1:7" x14ac:dyDescent="0.25">
      <c r="A197" s="63"/>
      <c r="C197" s="65"/>
      <c r="E197" s="63"/>
      <c r="G197" s="63"/>
    </row>
    <row r="198" spans="1:7" x14ac:dyDescent="0.25">
      <c r="A198" s="63"/>
      <c r="C198" s="65"/>
      <c r="E198" s="63"/>
      <c r="G198" s="63"/>
    </row>
    <row r="199" spans="1:7" x14ac:dyDescent="0.25">
      <c r="A199" s="63"/>
      <c r="C199" s="65"/>
      <c r="E199" s="63"/>
      <c r="G199" s="63"/>
    </row>
    <row r="200" spans="1:7" x14ac:dyDescent="0.25">
      <c r="A200" s="63"/>
      <c r="C200" s="65"/>
      <c r="E200" s="63"/>
      <c r="G200" s="63"/>
    </row>
    <row r="201" spans="1:7" x14ac:dyDescent="0.25">
      <c r="A201" s="63"/>
      <c r="C201" s="65"/>
      <c r="E201" s="63"/>
      <c r="G201" s="63"/>
    </row>
    <row r="202" spans="1:7" x14ac:dyDescent="0.25">
      <c r="A202" s="63"/>
      <c r="C202" s="65"/>
      <c r="E202" s="63"/>
      <c r="G202" s="63"/>
    </row>
    <row r="203" spans="1:7" x14ac:dyDescent="0.25">
      <c r="A203" s="63"/>
      <c r="C203" s="65"/>
      <c r="E203" s="63"/>
      <c r="G203" s="63"/>
    </row>
    <row r="204" spans="1:7" x14ac:dyDescent="0.25">
      <c r="A204" s="63"/>
      <c r="C204" s="65"/>
      <c r="E204" s="63"/>
      <c r="G204" s="63"/>
    </row>
    <row r="205" spans="1:7" x14ac:dyDescent="0.25">
      <c r="A205" s="63"/>
      <c r="C205" s="65"/>
      <c r="E205" s="63"/>
      <c r="G205" s="63"/>
    </row>
    <row r="206" spans="1:7" x14ac:dyDescent="0.25">
      <c r="A206" s="63"/>
      <c r="C206" s="65"/>
      <c r="E206" s="63"/>
      <c r="G206" s="63"/>
    </row>
    <row r="207" spans="1:7" x14ac:dyDescent="0.25">
      <c r="A207" s="63"/>
      <c r="C207" s="65"/>
      <c r="E207" s="63"/>
      <c r="G207" s="63"/>
    </row>
    <row r="208" spans="1:7" x14ac:dyDescent="0.25">
      <c r="A208" s="63"/>
      <c r="C208" s="65"/>
      <c r="E208" s="63"/>
      <c r="G208" s="63"/>
    </row>
    <row r="209" spans="1:7" x14ac:dyDescent="0.25">
      <c r="A209" s="63"/>
      <c r="C209" s="65"/>
      <c r="E209" s="63"/>
      <c r="G209" s="63"/>
    </row>
    <row r="210" spans="1:7" x14ac:dyDescent="0.25">
      <c r="A210" s="63"/>
      <c r="C210" s="65"/>
      <c r="E210" s="63"/>
      <c r="G210" s="63"/>
    </row>
    <row r="211" spans="1:7" x14ac:dyDescent="0.25">
      <c r="A211" s="63"/>
      <c r="C211" s="65"/>
      <c r="E211" s="63"/>
      <c r="G211" s="63"/>
    </row>
    <row r="212" spans="1:7" x14ac:dyDescent="0.25">
      <c r="A212" s="63"/>
      <c r="C212" s="65"/>
      <c r="E212" s="63"/>
      <c r="G212" s="63"/>
    </row>
    <row r="213" spans="1:7" x14ac:dyDescent="0.25">
      <c r="A213" s="63"/>
      <c r="C213" s="65"/>
      <c r="E213" s="63"/>
      <c r="G213" s="63"/>
    </row>
    <row r="214" spans="1:7" x14ac:dyDescent="0.25">
      <c r="A214" s="63"/>
      <c r="C214" s="65"/>
      <c r="E214" s="63"/>
      <c r="G214" s="63"/>
    </row>
    <row r="215" spans="1:7" x14ac:dyDescent="0.25">
      <c r="A215" s="63"/>
      <c r="C215" s="65"/>
      <c r="E215" s="63"/>
      <c r="G215" s="63"/>
    </row>
    <row r="216" spans="1:7" x14ac:dyDescent="0.25">
      <c r="A216" s="63"/>
      <c r="C216" s="65"/>
      <c r="E216" s="63"/>
      <c r="G216" s="63"/>
    </row>
    <row r="217" spans="1:7" x14ac:dyDescent="0.25">
      <c r="A217" s="63"/>
      <c r="C217" s="65"/>
      <c r="E217" s="63"/>
      <c r="G217" s="63"/>
    </row>
    <row r="218" spans="1:7" x14ac:dyDescent="0.25">
      <c r="A218" s="63"/>
      <c r="C218" s="65"/>
      <c r="E218" s="63"/>
      <c r="G218" s="63"/>
    </row>
    <row r="219" spans="1:7" x14ac:dyDescent="0.25">
      <c r="A219" s="63"/>
      <c r="C219" s="65"/>
      <c r="E219" s="63"/>
      <c r="G219" s="63"/>
    </row>
    <row r="220" spans="1:7" x14ac:dyDescent="0.25">
      <c r="A220" s="63"/>
      <c r="C220" s="65"/>
      <c r="E220" s="63"/>
      <c r="G220" s="63"/>
    </row>
    <row r="221" spans="1:7" x14ac:dyDescent="0.25">
      <c r="A221" s="63"/>
      <c r="C221" s="65"/>
      <c r="E221" s="63"/>
      <c r="G221" s="63"/>
    </row>
    <row r="222" spans="1:7" x14ac:dyDescent="0.25">
      <c r="A222" s="63"/>
      <c r="C222" s="65"/>
      <c r="E222" s="63"/>
      <c r="G222" s="63"/>
    </row>
    <row r="223" spans="1:7" x14ac:dyDescent="0.25">
      <c r="A223" s="63"/>
      <c r="C223" s="65"/>
      <c r="E223" s="63"/>
      <c r="G223" s="63"/>
    </row>
    <row r="224" spans="1:7" x14ac:dyDescent="0.25">
      <c r="A224" s="63"/>
      <c r="C224" s="65"/>
      <c r="E224" s="63"/>
      <c r="G224" s="63"/>
    </row>
    <row r="225" spans="1:7" x14ac:dyDescent="0.25">
      <c r="A225" s="63"/>
      <c r="C225" s="65"/>
      <c r="E225" s="63"/>
      <c r="G225" s="63"/>
    </row>
    <row r="226" spans="1:7" x14ac:dyDescent="0.25">
      <c r="A226" s="63"/>
      <c r="C226" s="65"/>
      <c r="E226" s="63"/>
      <c r="G226" s="63"/>
    </row>
    <row r="227" spans="1:7" x14ac:dyDescent="0.25">
      <c r="C227" s="65"/>
      <c r="E227" s="63"/>
      <c r="G227" s="63"/>
    </row>
    <row r="228" spans="1:7" x14ac:dyDescent="0.25">
      <c r="C228" s="65"/>
      <c r="E228" s="63"/>
      <c r="G228" s="63"/>
    </row>
    <row r="229" spans="1:7" x14ac:dyDescent="0.25">
      <c r="C229" s="65"/>
      <c r="E229" s="63"/>
      <c r="G229" s="63"/>
    </row>
    <row r="230" spans="1:7" x14ac:dyDescent="0.25">
      <c r="C230" s="65"/>
      <c r="E230" s="63"/>
      <c r="G230" s="63"/>
    </row>
    <row r="231" spans="1:7" x14ac:dyDescent="0.25">
      <c r="C231" s="65"/>
      <c r="E231" s="63"/>
      <c r="G231" s="63"/>
    </row>
    <row r="232" spans="1:7" x14ac:dyDescent="0.25">
      <c r="C232" s="65"/>
      <c r="E232" s="63"/>
      <c r="G232" s="63"/>
    </row>
    <row r="233" spans="1:7" x14ac:dyDescent="0.25">
      <c r="C233" s="65"/>
      <c r="E233" s="63"/>
      <c r="G233" s="63"/>
    </row>
    <row r="234" spans="1:7" x14ac:dyDescent="0.25">
      <c r="C234" s="65"/>
      <c r="E234" s="63"/>
      <c r="G234" s="63"/>
    </row>
    <row r="235" spans="1:7" x14ac:dyDescent="0.25">
      <c r="C235" s="65"/>
      <c r="E235" s="63"/>
      <c r="G235" s="63"/>
    </row>
    <row r="236" spans="1:7" x14ac:dyDescent="0.25">
      <c r="C236" s="65"/>
      <c r="E236" s="63"/>
      <c r="G236" s="63"/>
    </row>
    <row r="237" spans="1:7" x14ac:dyDescent="0.25">
      <c r="C237" s="65"/>
      <c r="E237" s="63"/>
      <c r="G237" s="63"/>
    </row>
    <row r="238" spans="1:7" x14ac:dyDescent="0.25">
      <c r="C238" s="65"/>
      <c r="E238" s="63"/>
      <c r="G238" s="63"/>
    </row>
    <row r="239" spans="1:7" x14ac:dyDescent="0.25">
      <c r="C239" s="65"/>
      <c r="E239" s="63"/>
      <c r="G239" s="63"/>
    </row>
    <row r="240" spans="1:7" x14ac:dyDescent="0.25">
      <c r="C240" s="65"/>
      <c r="E240" s="63"/>
      <c r="G240" s="63"/>
    </row>
    <row r="241" spans="3:7" x14ac:dyDescent="0.25">
      <c r="C241" s="65"/>
      <c r="E241" s="63"/>
      <c r="G241" s="63"/>
    </row>
    <row r="242" spans="3:7" x14ac:dyDescent="0.25">
      <c r="C242" s="65"/>
      <c r="E242" s="63"/>
      <c r="G242" s="63"/>
    </row>
    <row r="243" spans="3:7" x14ac:dyDescent="0.25">
      <c r="C243" s="65"/>
      <c r="E243" s="63"/>
      <c r="G243" s="63"/>
    </row>
    <row r="244" spans="3:7" x14ac:dyDescent="0.25">
      <c r="C244" s="65"/>
      <c r="E244" s="63"/>
      <c r="G244" s="63"/>
    </row>
    <row r="245" spans="3:7" x14ac:dyDescent="0.25">
      <c r="C245" s="65"/>
      <c r="E245" s="63"/>
      <c r="G245" s="63"/>
    </row>
    <row r="246" spans="3:7" x14ac:dyDescent="0.25">
      <c r="C246" s="65"/>
      <c r="E246" s="63"/>
      <c r="G246" s="63"/>
    </row>
    <row r="247" spans="3:7" x14ac:dyDescent="0.25">
      <c r="C247" s="65"/>
      <c r="E247" s="63"/>
      <c r="G247" s="63"/>
    </row>
    <row r="248" spans="3:7" x14ac:dyDescent="0.25">
      <c r="C248" s="65"/>
      <c r="E248" s="63"/>
      <c r="G248" s="63"/>
    </row>
    <row r="249" spans="3:7" x14ac:dyDescent="0.25">
      <c r="C249" s="65"/>
      <c r="E249" s="63"/>
      <c r="G249" s="63"/>
    </row>
    <row r="250" spans="3:7" x14ac:dyDescent="0.25">
      <c r="C250" s="65"/>
      <c r="E250" s="63"/>
      <c r="G250" s="63"/>
    </row>
    <row r="251" spans="3:7" x14ac:dyDescent="0.25">
      <c r="C251" s="65"/>
      <c r="E251" s="63"/>
      <c r="G251" s="63"/>
    </row>
    <row r="252" spans="3:7" x14ac:dyDescent="0.25">
      <c r="C252" s="65"/>
      <c r="E252" s="63"/>
      <c r="G252" s="63"/>
    </row>
    <row r="253" spans="3:7" x14ac:dyDescent="0.25">
      <c r="C253" s="65"/>
      <c r="E253" s="63"/>
      <c r="G253" s="63"/>
    </row>
    <row r="254" spans="3:7" x14ac:dyDescent="0.25">
      <c r="C254" s="65"/>
      <c r="E254" s="63"/>
      <c r="G254" s="63"/>
    </row>
    <row r="255" spans="3:7" x14ac:dyDescent="0.25">
      <c r="C255" s="65"/>
      <c r="E255" s="63"/>
      <c r="G255" s="63"/>
    </row>
    <row r="256" spans="3:7" x14ac:dyDescent="0.25">
      <c r="C256" s="65"/>
      <c r="E256" s="63"/>
      <c r="G256" s="63"/>
    </row>
    <row r="257" spans="3:7" x14ac:dyDescent="0.25">
      <c r="C257" s="65"/>
      <c r="E257" s="63"/>
      <c r="G257" s="63"/>
    </row>
    <row r="258" spans="3:7" x14ac:dyDescent="0.25">
      <c r="C258" s="65"/>
      <c r="E258" s="63"/>
      <c r="G258" s="63"/>
    </row>
    <row r="259" spans="3:7" x14ac:dyDescent="0.25">
      <c r="C259" s="65"/>
      <c r="E259" s="63"/>
      <c r="G259" s="63"/>
    </row>
    <row r="260" spans="3:7" x14ac:dyDescent="0.25">
      <c r="C260" s="65"/>
      <c r="E260" s="63"/>
      <c r="G260" s="63"/>
    </row>
    <row r="261" spans="3:7" x14ac:dyDescent="0.25">
      <c r="C261" s="65"/>
      <c r="E261" s="63"/>
      <c r="G261" s="63"/>
    </row>
    <row r="262" spans="3:7" x14ac:dyDescent="0.25">
      <c r="C262" s="65"/>
      <c r="E262" s="63"/>
      <c r="G262" s="63"/>
    </row>
    <row r="263" spans="3:7" x14ac:dyDescent="0.25">
      <c r="C263" s="65"/>
      <c r="E263" s="63"/>
      <c r="G263" s="63"/>
    </row>
    <row r="264" spans="3:7" x14ac:dyDescent="0.25">
      <c r="C264" s="65"/>
      <c r="E264" s="63"/>
      <c r="G264" s="63"/>
    </row>
    <row r="265" spans="3:7" x14ac:dyDescent="0.25">
      <c r="C265" s="65"/>
      <c r="E265" s="63"/>
      <c r="G265" s="63"/>
    </row>
    <row r="266" spans="3:7" x14ac:dyDescent="0.25">
      <c r="C266" s="65"/>
      <c r="E266" s="63"/>
      <c r="G266" s="63"/>
    </row>
    <row r="267" spans="3:7" x14ac:dyDescent="0.25">
      <c r="C267" s="65"/>
      <c r="E267" s="63"/>
      <c r="G267" s="63"/>
    </row>
    <row r="268" spans="3:7" x14ac:dyDescent="0.25">
      <c r="C268" s="65"/>
      <c r="E268" s="63"/>
      <c r="G268" s="63"/>
    </row>
    <row r="269" spans="3:7" x14ac:dyDescent="0.25">
      <c r="C269" s="65"/>
      <c r="E269" s="63"/>
      <c r="G269" s="63"/>
    </row>
    <row r="270" spans="3:7" x14ac:dyDescent="0.25">
      <c r="C270" s="65"/>
      <c r="E270" s="63"/>
      <c r="G270" s="63"/>
    </row>
    <row r="271" spans="3:7" x14ac:dyDescent="0.25">
      <c r="C271" s="65"/>
      <c r="E271" s="63"/>
      <c r="G271" s="63"/>
    </row>
    <row r="272" spans="3:7" x14ac:dyDescent="0.25">
      <c r="C272" s="65"/>
      <c r="E272" s="63"/>
      <c r="G272" s="63"/>
    </row>
    <row r="273" spans="3:7" x14ac:dyDescent="0.25">
      <c r="C273" s="65"/>
      <c r="E273" s="63"/>
      <c r="G273" s="63"/>
    </row>
    <row r="274" spans="3:7" x14ac:dyDescent="0.25">
      <c r="C274" s="65"/>
      <c r="E274" s="63"/>
      <c r="G274" s="63"/>
    </row>
    <row r="275" spans="3:7" x14ac:dyDescent="0.25">
      <c r="C275" s="65"/>
      <c r="E275" s="63"/>
      <c r="G275" s="63"/>
    </row>
    <row r="276" spans="3:7" x14ac:dyDescent="0.25">
      <c r="C276" s="65"/>
      <c r="E276" s="63"/>
      <c r="G276" s="63"/>
    </row>
    <row r="277" spans="3:7" x14ac:dyDescent="0.25">
      <c r="C277" s="65"/>
      <c r="E277" s="63"/>
      <c r="G277" s="63"/>
    </row>
    <row r="278" spans="3:7" x14ac:dyDescent="0.25">
      <c r="C278" s="65"/>
      <c r="E278" s="63"/>
      <c r="G278" s="63"/>
    </row>
    <row r="279" spans="3:7" x14ac:dyDescent="0.25">
      <c r="C279" s="65"/>
      <c r="E279" s="63"/>
      <c r="G279" s="63"/>
    </row>
    <row r="280" spans="3:7" x14ac:dyDescent="0.25">
      <c r="C280" s="65"/>
      <c r="E280" s="63"/>
      <c r="G280" s="63"/>
    </row>
    <row r="281" spans="3:7" x14ac:dyDescent="0.25">
      <c r="C281" s="65"/>
      <c r="E281" s="63"/>
      <c r="G281" s="63"/>
    </row>
    <row r="282" spans="3:7" x14ac:dyDescent="0.25">
      <c r="C282" s="65"/>
      <c r="E282" s="63"/>
      <c r="G282" s="63"/>
    </row>
    <row r="283" spans="3:7" x14ac:dyDescent="0.25">
      <c r="C283" s="65"/>
      <c r="E283" s="63"/>
      <c r="G283" s="63"/>
    </row>
    <row r="284" spans="3:7" x14ac:dyDescent="0.25">
      <c r="C284" s="65"/>
      <c r="E284" s="63"/>
      <c r="G284" s="63"/>
    </row>
    <row r="285" spans="3:7" x14ac:dyDescent="0.25">
      <c r="C285" s="65"/>
      <c r="E285" s="63"/>
      <c r="G285" s="63"/>
    </row>
    <row r="286" spans="3:7" x14ac:dyDescent="0.25">
      <c r="C286" s="65"/>
      <c r="E286" s="63"/>
      <c r="G286" s="63"/>
    </row>
    <row r="287" spans="3:7" x14ac:dyDescent="0.25">
      <c r="C287" s="65"/>
      <c r="E287" s="63"/>
      <c r="G287" s="63"/>
    </row>
    <row r="288" spans="3:7" x14ac:dyDescent="0.25">
      <c r="C288" s="65"/>
      <c r="E288" s="63"/>
      <c r="G288" s="63"/>
    </row>
    <row r="289" spans="3:7" x14ac:dyDescent="0.25">
      <c r="C289" s="65"/>
      <c r="E289" s="63"/>
      <c r="G289" s="63"/>
    </row>
    <row r="290" spans="3:7" x14ac:dyDescent="0.25">
      <c r="C290" s="65"/>
      <c r="E290" s="63"/>
      <c r="G290" s="63"/>
    </row>
    <row r="291" spans="3:7" x14ac:dyDescent="0.25">
      <c r="C291" s="65"/>
      <c r="E291" s="63"/>
      <c r="G291" s="63"/>
    </row>
    <row r="292" spans="3:7" x14ac:dyDescent="0.25">
      <c r="C292" s="65"/>
      <c r="E292" s="63"/>
      <c r="G292" s="63"/>
    </row>
    <row r="293" spans="3:7" x14ac:dyDescent="0.25">
      <c r="C293" s="65"/>
      <c r="E293" s="63"/>
      <c r="G293" s="63"/>
    </row>
    <row r="294" spans="3:7" x14ac:dyDescent="0.25">
      <c r="C294" s="65"/>
      <c r="E294" s="63"/>
      <c r="G294" s="63"/>
    </row>
    <row r="295" spans="3:7" x14ac:dyDescent="0.25">
      <c r="C295" s="65"/>
      <c r="E295" s="63"/>
      <c r="G295" s="63"/>
    </row>
    <row r="296" spans="3:7" x14ac:dyDescent="0.25">
      <c r="C296" s="65"/>
      <c r="E296" s="63"/>
      <c r="G296" s="63"/>
    </row>
    <row r="297" spans="3:7" x14ac:dyDescent="0.25">
      <c r="C297" s="65"/>
      <c r="E297" s="63"/>
      <c r="G297" s="63"/>
    </row>
    <row r="298" spans="3:7" x14ac:dyDescent="0.25">
      <c r="C298" s="65"/>
      <c r="E298" s="63"/>
      <c r="G298" s="63"/>
    </row>
    <row r="299" spans="3:7" x14ac:dyDescent="0.25">
      <c r="C299" s="65"/>
      <c r="E299" s="63"/>
      <c r="G299" s="63"/>
    </row>
    <row r="300" spans="3:7" x14ac:dyDescent="0.25">
      <c r="C300" s="65"/>
      <c r="E300" s="63"/>
      <c r="G300" s="63"/>
    </row>
    <row r="301" spans="3:7" x14ac:dyDescent="0.25">
      <c r="C301" s="65"/>
      <c r="E301" s="63"/>
      <c r="G301" s="63"/>
    </row>
    <row r="302" spans="3:7" x14ac:dyDescent="0.25">
      <c r="C302" s="65"/>
      <c r="E302" s="63"/>
      <c r="G302" s="63"/>
    </row>
    <row r="303" spans="3:7" x14ac:dyDescent="0.25">
      <c r="C303" s="65"/>
      <c r="E303" s="63"/>
      <c r="G303" s="63"/>
    </row>
    <row r="304" spans="3:7" x14ac:dyDescent="0.25">
      <c r="C304" s="65"/>
      <c r="E304" s="63"/>
      <c r="G304" s="63"/>
    </row>
    <row r="305" spans="3:7" x14ac:dyDescent="0.25">
      <c r="C305" s="65"/>
      <c r="E305" s="63"/>
      <c r="G305" s="63"/>
    </row>
    <row r="306" spans="3:7" x14ac:dyDescent="0.25">
      <c r="C306" s="65"/>
      <c r="E306" s="63"/>
      <c r="G306" s="63"/>
    </row>
    <row r="307" spans="3:7" x14ac:dyDescent="0.25">
      <c r="C307" s="65"/>
      <c r="E307" s="63"/>
      <c r="G307" s="63"/>
    </row>
    <row r="308" spans="3:7" x14ac:dyDescent="0.25">
      <c r="C308" s="65"/>
      <c r="E308" s="63"/>
      <c r="G308" s="63"/>
    </row>
    <row r="309" spans="3:7" x14ac:dyDescent="0.25">
      <c r="C309" s="65"/>
      <c r="E309" s="63"/>
      <c r="G309" s="63"/>
    </row>
    <row r="310" spans="3:7" x14ac:dyDescent="0.25">
      <c r="C310" s="65"/>
      <c r="E310" s="63"/>
      <c r="G310" s="63"/>
    </row>
    <row r="311" spans="3:7" x14ac:dyDescent="0.25">
      <c r="C311" s="65"/>
      <c r="E311" s="63"/>
      <c r="G311" s="63"/>
    </row>
    <row r="312" spans="3:7" x14ac:dyDescent="0.25">
      <c r="C312" s="65"/>
      <c r="E312" s="63"/>
      <c r="G312" s="63"/>
    </row>
    <row r="313" spans="3:7" x14ac:dyDescent="0.25">
      <c r="C313" s="65"/>
      <c r="E313" s="63"/>
      <c r="G313" s="63"/>
    </row>
    <row r="314" spans="3:7" x14ac:dyDescent="0.25">
      <c r="C314" s="65"/>
      <c r="E314" s="63"/>
      <c r="G314" s="63"/>
    </row>
    <row r="315" spans="3:7" x14ac:dyDescent="0.25">
      <c r="C315" s="65"/>
      <c r="E315" s="63"/>
      <c r="G315" s="63"/>
    </row>
    <row r="316" spans="3:7" x14ac:dyDescent="0.25">
      <c r="C316" s="65"/>
      <c r="E316" s="63"/>
      <c r="G316" s="63"/>
    </row>
    <row r="317" spans="3:7" x14ac:dyDescent="0.25">
      <c r="C317" s="65"/>
      <c r="E317" s="63"/>
      <c r="G317" s="63"/>
    </row>
    <row r="318" spans="3:7" x14ac:dyDescent="0.25">
      <c r="C318" s="65"/>
      <c r="E318" s="63"/>
      <c r="G318" s="63"/>
    </row>
    <row r="319" spans="3:7" x14ac:dyDescent="0.25">
      <c r="C319" s="65"/>
      <c r="E319" s="63"/>
      <c r="G319" s="63"/>
    </row>
    <row r="320" spans="3:7" x14ac:dyDescent="0.25">
      <c r="C320" s="65"/>
      <c r="E320" s="63"/>
      <c r="G320" s="63"/>
    </row>
    <row r="321" spans="3:7" x14ac:dyDescent="0.25">
      <c r="C321" s="65"/>
      <c r="E321" s="63"/>
      <c r="G321" s="63"/>
    </row>
    <row r="322" spans="3:7" x14ac:dyDescent="0.25">
      <c r="C322" s="65"/>
      <c r="E322" s="63"/>
      <c r="G322" s="63"/>
    </row>
    <row r="323" spans="3:7" x14ac:dyDescent="0.25">
      <c r="C323" s="65"/>
      <c r="E323" s="63"/>
      <c r="G323" s="63"/>
    </row>
    <row r="324" spans="3:7" x14ac:dyDescent="0.25">
      <c r="C324" s="65"/>
      <c r="E324" s="63"/>
      <c r="G324" s="63"/>
    </row>
    <row r="325" spans="3:7" x14ac:dyDescent="0.25">
      <c r="C325" s="65"/>
      <c r="E325" s="63"/>
      <c r="G325" s="63"/>
    </row>
    <row r="326" spans="3:7" x14ac:dyDescent="0.25">
      <c r="C326" s="65"/>
      <c r="E326" s="63"/>
      <c r="G326" s="63"/>
    </row>
    <row r="327" spans="3:7" x14ac:dyDescent="0.25">
      <c r="C327" s="65"/>
      <c r="G327" s="63"/>
    </row>
    <row r="328" spans="3:7" x14ac:dyDescent="0.25">
      <c r="C328" s="65"/>
      <c r="G328" s="63"/>
    </row>
    <row r="329" spans="3:7" x14ac:dyDescent="0.25">
      <c r="C329" s="65"/>
      <c r="G329" s="63"/>
    </row>
    <row r="330" spans="3:7" x14ac:dyDescent="0.25">
      <c r="C330" s="65"/>
      <c r="G330" s="63"/>
    </row>
    <row r="331" spans="3:7" x14ac:dyDescent="0.25">
      <c r="C331" s="65"/>
      <c r="G331" s="63"/>
    </row>
    <row r="332" spans="3:7" x14ac:dyDescent="0.25">
      <c r="C332" s="65"/>
      <c r="G332" s="63"/>
    </row>
    <row r="333" spans="3:7" x14ac:dyDescent="0.25">
      <c r="C333" s="65"/>
      <c r="G333" s="63"/>
    </row>
    <row r="334" spans="3:7" x14ac:dyDescent="0.25">
      <c r="C334" s="65"/>
      <c r="G334" s="63"/>
    </row>
    <row r="335" spans="3:7" x14ac:dyDescent="0.25">
      <c r="C335" s="65"/>
      <c r="G335" s="63"/>
    </row>
    <row r="336" spans="3:7" x14ac:dyDescent="0.25">
      <c r="C336" s="65"/>
      <c r="G336" s="63"/>
    </row>
    <row r="337" spans="3:7" x14ac:dyDescent="0.25">
      <c r="C337" s="65"/>
      <c r="G337" s="63"/>
    </row>
    <row r="338" spans="3:7" x14ac:dyDescent="0.25">
      <c r="C338" s="65"/>
      <c r="G338" s="63"/>
    </row>
    <row r="339" spans="3:7" x14ac:dyDescent="0.25">
      <c r="C339" s="65"/>
      <c r="G339" s="63"/>
    </row>
    <row r="340" spans="3:7" x14ac:dyDescent="0.25">
      <c r="C340" s="65"/>
      <c r="G340" s="63"/>
    </row>
    <row r="341" spans="3:7" x14ac:dyDescent="0.25">
      <c r="C341" s="65"/>
      <c r="G341" s="63"/>
    </row>
    <row r="342" spans="3:7" x14ac:dyDescent="0.25">
      <c r="C342" s="65"/>
      <c r="G342" s="63"/>
    </row>
    <row r="343" spans="3:7" x14ac:dyDescent="0.25">
      <c r="C343" s="65"/>
      <c r="G343" s="63"/>
    </row>
    <row r="344" spans="3:7" x14ac:dyDescent="0.25">
      <c r="C344" s="65"/>
      <c r="G344" s="63"/>
    </row>
    <row r="345" spans="3:7" x14ac:dyDescent="0.25">
      <c r="C345" s="65"/>
      <c r="G345" s="63"/>
    </row>
    <row r="346" spans="3:7" x14ac:dyDescent="0.25">
      <c r="C346" s="65"/>
      <c r="G346" s="63"/>
    </row>
    <row r="347" spans="3:7" x14ac:dyDescent="0.25">
      <c r="C347" s="65"/>
      <c r="G347" s="63"/>
    </row>
    <row r="348" spans="3:7" x14ac:dyDescent="0.25">
      <c r="C348" s="65"/>
      <c r="G348" s="63"/>
    </row>
    <row r="349" spans="3:7" x14ac:dyDescent="0.25">
      <c r="C349" s="65"/>
      <c r="G349" s="63"/>
    </row>
    <row r="350" spans="3:7" x14ac:dyDescent="0.25">
      <c r="C350" s="65"/>
      <c r="G350" s="63"/>
    </row>
    <row r="351" spans="3:7" x14ac:dyDescent="0.25">
      <c r="C351" s="65"/>
      <c r="G351" s="63"/>
    </row>
    <row r="352" spans="3:7" x14ac:dyDescent="0.25">
      <c r="C352" s="65"/>
      <c r="G352" s="63"/>
    </row>
    <row r="353" spans="3:7" x14ac:dyDescent="0.25">
      <c r="C353" s="65"/>
      <c r="G353" s="63"/>
    </row>
    <row r="354" spans="3:7" x14ac:dyDescent="0.25">
      <c r="C354" s="65"/>
      <c r="G354" s="63"/>
    </row>
    <row r="355" spans="3:7" x14ac:dyDescent="0.25">
      <c r="C355" s="65"/>
      <c r="G355" s="63"/>
    </row>
    <row r="356" spans="3:7" x14ac:dyDescent="0.25">
      <c r="C356" s="65"/>
      <c r="G356" s="63"/>
    </row>
    <row r="357" spans="3:7" x14ac:dyDescent="0.25">
      <c r="C357" s="65"/>
      <c r="G357" s="63"/>
    </row>
    <row r="358" spans="3:7" x14ac:dyDescent="0.25">
      <c r="C358" s="65"/>
      <c r="G358" s="63"/>
    </row>
    <row r="359" spans="3:7" x14ac:dyDescent="0.25">
      <c r="C359" s="65"/>
      <c r="G359" s="63"/>
    </row>
    <row r="360" spans="3:7" x14ac:dyDescent="0.25">
      <c r="C360" s="65"/>
      <c r="G360" s="63"/>
    </row>
    <row r="361" spans="3:7" x14ac:dyDescent="0.25">
      <c r="C361" s="65"/>
      <c r="G361" s="63"/>
    </row>
    <row r="362" spans="3:7" x14ac:dyDescent="0.25">
      <c r="C362" s="65"/>
      <c r="G362" s="63"/>
    </row>
    <row r="363" spans="3:7" x14ac:dyDescent="0.25">
      <c r="C363" s="65"/>
      <c r="G363" s="63"/>
    </row>
    <row r="364" spans="3:7" x14ac:dyDescent="0.25">
      <c r="C364" s="65"/>
      <c r="G364" s="63"/>
    </row>
    <row r="365" spans="3:7" x14ac:dyDescent="0.25">
      <c r="C365" s="65"/>
      <c r="G365" s="63"/>
    </row>
    <row r="366" spans="3:7" x14ac:dyDescent="0.25">
      <c r="C366" s="65"/>
      <c r="G366" s="63"/>
    </row>
    <row r="367" spans="3:7" x14ac:dyDescent="0.25">
      <c r="C367" s="65"/>
      <c r="G367" s="63"/>
    </row>
    <row r="368" spans="3:7" x14ac:dyDescent="0.25">
      <c r="C368" s="65"/>
      <c r="G368" s="63"/>
    </row>
    <row r="369" spans="3:7" x14ac:dyDescent="0.25">
      <c r="C369" s="65"/>
      <c r="G369" s="63"/>
    </row>
    <row r="370" spans="3:7" x14ac:dyDescent="0.25">
      <c r="C370" s="65"/>
      <c r="G370" s="63"/>
    </row>
    <row r="371" spans="3:7" x14ac:dyDescent="0.25">
      <c r="C371" s="65"/>
      <c r="G371" s="63"/>
    </row>
    <row r="372" spans="3:7" x14ac:dyDescent="0.25">
      <c r="C372" s="65"/>
      <c r="G372" s="63"/>
    </row>
    <row r="373" spans="3:7" x14ac:dyDescent="0.25">
      <c r="C373" s="65"/>
      <c r="G373" s="63"/>
    </row>
    <row r="374" spans="3:7" x14ac:dyDescent="0.25">
      <c r="C374" s="65"/>
      <c r="G374" s="63"/>
    </row>
    <row r="375" spans="3:7" x14ac:dyDescent="0.25">
      <c r="C375" s="65"/>
      <c r="G375" s="63"/>
    </row>
    <row r="376" spans="3:7" x14ac:dyDescent="0.25">
      <c r="C376" s="65"/>
      <c r="G376" s="63"/>
    </row>
    <row r="377" spans="3:7" x14ac:dyDescent="0.25">
      <c r="C377" s="65"/>
      <c r="G377" s="63"/>
    </row>
    <row r="378" spans="3:7" x14ac:dyDescent="0.25">
      <c r="C378" s="65"/>
      <c r="G378" s="63"/>
    </row>
    <row r="379" spans="3:7" x14ac:dyDescent="0.25">
      <c r="C379" s="65"/>
      <c r="G379" s="63"/>
    </row>
    <row r="380" spans="3:7" x14ac:dyDescent="0.25">
      <c r="C380" s="65"/>
      <c r="G380" s="63"/>
    </row>
    <row r="381" spans="3:7" x14ac:dyDescent="0.25">
      <c r="C381" s="65"/>
      <c r="G381" s="63"/>
    </row>
    <row r="382" spans="3:7" x14ac:dyDescent="0.25">
      <c r="C382" s="65"/>
      <c r="G382" s="63"/>
    </row>
    <row r="383" spans="3:7" x14ac:dyDescent="0.25">
      <c r="C383" s="65"/>
      <c r="G383" s="63"/>
    </row>
    <row r="384" spans="3:7" x14ac:dyDescent="0.25">
      <c r="C384" s="65"/>
      <c r="G384" s="63"/>
    </row>
    <row r="385" spans="3:7" x14ac:dyDescent="0.25">
      <c r="C385" s="65"/>
      <c r="G385" s="63"/>
    </row>
    <row r="386" spans="3:7" x14ac:dyDescent="0.25">
      <c r="C386" s="65"/>
      <c r="G386" s="63"/>
    </row>
    <row r="387" spans="3:7" x14ac:dyDescent="0.25">
      <c r="C387" s="65"/>
      <c r="G387" s="63"/>
    </row>
    <row r="388" spans="3:7" x14ac:dyDescent="0.25">
      <c r="C388" s="65"/>
      <c r="G388" s="63"/>
    </row>
    <row r="389" spans="3:7" x14ac:dyDescent="0.25">
      <c r="C389" s="65"/>
      <c r="G389" s="63"/>
    </row>
    <row r="390" spans="3:7" x14ac:dyDescent="0.25">
      <c r="C390" s="65"/>
      <c r="G390" s="63"/>
    </row>
    <row r="391" spans="3:7" x14ac:dyDescent="0.25">
      <c r="C391" s="65"/>
      <c r="G391" s="63"/>
    </row>
    <row r="392" spans="3:7" x14ac:dyDescent="0.25">
      <c r="C392" s="65"/>
      <c r="G392" s="63"/>
    </row>
    <row r="393" spans="3:7" x14ac:dyDescent="0.25">
      <c r="C393" s="65"/>
      <c r="G393" s="63"/>
    </row>
    <row r="394" spans="3:7" x14ac:dyDescent="0.25">
      <c r="C394" s="65"/>
      <c r="G394" s="63"/>
    </row>
    <row r="395" spans="3:7" x14ac:dyDescent="0.25">
      <c r="C395" s="65"/>
      <c r="G395" s="63"/>
    </row>
    <row r="396" spans="3:7" x14ac:dyDescent="0.25">
      <c r="C396" s="65"/>
      <c r="G396" s="63"/>
    </row>
    <row r="397" spans="3:7" x14ac:dyDescent="0.25">
      <c r="C397" s="65"/>
      <c r="G397" s="63"/>
    </row>
    <row r="398" spans="3:7" x14ac:dyDescent="0.25">
      <c r="C398" s="65"/>
      <c r="G398" s="63"/>
    </row>
    <row r="399" spans="3:7" x14ac:dyDescent="0.25">
      <c r="C399" s="65"/>
      <c r="G399" s="63"/>
    </row>
    <row r="400" spans="3:7" x14ac:dyDescent="0.25">
      <c r="C400" s="65"/>
      <c r="G400" s="63"/>
    </row>
    <row r="401" spans="3:7" x14ac:dyDescent="0.25">
      <c r="C401" s="65"/>
      <c r="G401" s="63"/>
    </row>
    <row r="402" spans="3:7" x14ac:dyDescent="0.25">
      <c r="C402" s="65"/>
      <c r="G402" s="63"/>
    </row>
    <row r="403" spans="3:7" x14ac:dyDescent="0.25">
      <c r="C403" s="65"/>
      <c r="G403" s="63"/>
    </row>
    <row r="404" spans="3:7" x14ac:dyDescent="0.25">
      <c r="C404" s="65"/>
      <c r="G404" s="63"/>
    </row>
    <row r="405" spans="3:7" x14ac:dyDescent="0.25">
      <c r="C405" s="65"/>
      <c r="G405" s="63"/>
    </row>
    <row r="406" spans="3:7" x14ac:dyDescent="0.25">
      <c r="C406" s="65"/>
      <c r="G406" s="63"/>
    </row>
    <row r="407" spans="3:7" x14ac:dyDescent="0.25">
      <c r="C407" s="65"/>
      <c r="G407" s="63"/>
    </row>
    <row r="408" spans="3:7" x14ac:dyDescent="0.25">
      <c r="C408" s="65"/>
      <c r="G408" s="63"/>
    </row>
    <row r="409" spans="3:7" x14ac:dyDescent="0.25">
      <c r="C409" s="65"/>
      <c r="G409" s="63"/>
    </row>
    <row r="410" spans="3:7" x14ac:dyDescent="0.25">
      <c r="C410" s="65"/>
      <c r="G410" s="63"/>
    </row>
    <row r="411" spans="3:7" x14ac:dyDescent="0.25">
      <c r="C411" s="65"/>
      <c r="G411" s="63"/>
    </row>
    <row r="412" spans="3:7" x14ac:dyDescent="0.25">
      <c r="C412" s="65"/>
      <c r="G412" s="63"/>
    </row>
    <row r="413" spans="3:7" x14ac:dyDescent="0.25">
      <c r="C413" s="65"/>
      <c r="G413" s="63"/>
    </row>
    <row r="414" spans="3:7" x14ac:dyDescent="0.25">
      <c r="C414" s="65"/>
      <c r="G414" s="63"/>
    </row>
    <row r="415" spans="3:7" x14ac:dyDescent="0.25">
      <c r="C415" s="65"/>
      <c r="G415" s="63"/>
    </row>
    <row r="416" spans="3:7" x14ac:dyDescent="0.25">
      <c r="C416" s="65"/>
      <c r="G416" s="63"/>
    </row>
    <row r="417" spans="3:7" x14ac:dyDescent="0.25">
      <c r="C417" s="65"/>
      <c r="G417" s="63"/>
    </row>
    <row r="418" spans="3:7" x14ac:dyDescent="0.25">
      <c r="C418" s="65"/>
      <c r="G418" s="63"/>
    </row>
    <row r="419" spans="3:7" x14ac:dyDescent="0.25">
      <c r="C419" s="65"/>
      <c r="G419" s="63"/>
    </row>
    <row r="420" spans="3:7" x14ac:dyDescent="0.25">
      <c r="C420" s="65"/>
      <c r="G420" s="63"/>
    </row>
    <row r="421" spans="3:7" x14ac:dyDescent="0.25">
      <c r="C421" s="65"/>
      <c r="G421" s="63"/>
    </row>
    <row r="422" spans="3:7" x14ac:dyDescent="0.25">
      <c r="C422" s="65"/>
      <c r="G422" s="63"/>
    </row>
    <row r="423" spans="3:7" x14ac:dyDescent="0.25">
      <c r="C423" s="65"/>
      <c r="G423" s="63"/>
    </row>
    <row r="424" spans="3:7" x14ac:dyDescent="0.25">
      <c r="C424" s="65"/>
      <c r="G424" s="63"/>
    </row>
    <row r="425" spans="3:7" x14ac:dyDescent="0.25">
      <c r="C425" s="65"/>
      <c r="G425" s="63"/>
    </row>
    <row r="426" spans="3:7" x14ac:dyDescent="0.25">
      <c r="C426" s="65"/>
      <c r="G426" s="63"/>
    </row>
    <row r="427" spans="3:7" x14ac:dyDescent="0.25">
      <c r="C427" s="65"/>
      <c r="G427" s="63"/>
    </row>
    <row r="428" spans="3:7" x14ac:dyDescent="0.25">
      <c r="C428" s="65"/>
      <c r="G428" s="63"/>
    </row>
    <row r="429" spans="3:7" x14ac:dyDescent="0.25">
      <c r="C429" s="65"/>
      <c r="G429" s="63"/>
    </row>
    <row r="430" spans="3:7" x14ac:dyDescent="0.25">
      <c r="C430" s="65"/>
      <c r="G430" s="63"/>
    </row>
    <row r="431" spans="3:7" x14ac:dyDescent="0.25">
      <c r="C431" s="65"/>
      <c r="G431" s="63"/>
    </row>
    <row r="432" spans="3:7" x14ac:dyDescent="0.25">
      <c r="C432" s="65"/>
      <c r="G432" s="63"/>
    </row>
    <row r="433" spans="3:7" x14ac:dyDescent="0.25">
      <c r="C433" s="65"/>
      <c r="G433" s="63"/>
    </row>
    <row r="434" spans="3:7" x14ac:dyDescent="0.25">
      <c r="C434" s="65"/>
      <c r="G434" s="63"/>
    </row>
    <row r="435" spans="3:7" x14ac:dyDescent="0.25">
      <c r="C435" s="65"/>
      <c r="G435" s="63"/>
    </row>
    <row r="436" spans="3:7" x14ac:dyDescent="0.25">
      <c r="C436" s="65"/>
      <c r="G436" s="63"/>
    </row>
    <row r="437" spans="3:7" x14ac:dyDescent="0.25">
      <c r="C437" s="65"/>
      <c r="G437" s="63"/>
    </row>
    <row r="438" spans="3:7" x14ac:dyDescent="0.25">
      <c r="C438" s="65"/>
      <c r="G438" s="63"/>
    </row>
    <row r="439" spans="3:7" x14ac:dyDescent="0.25">
      <c r="C439" s="65"/>
      <c r="G439" s="63"/>
    </row>
    <row r="440" spans="3:7" x14ac:dyDescent="0.25">
      <c r="C440" s="65"/>
      <c r="G440" s="63"/>
    </row>
    <row r="441" spans="3:7" x14ac:dyDescent="0.25">
      <c r="C441" s="65"/>
      <c r="G441" s="63"/>
    </row>
    <row r="442" spans="3:7" x14ac:dyDescent="0.25">
      <c r="C442" s="65"/>
      <c r="G442" s="63"/>
    </row>
    <row r="443" spans="3:7" x14ac:dyDescent="0.25">
      <c r="C443" s="65"/>
      <c r="G443" s="63"/>
    </row>
    <row r="444" spans="3:7" x14ac:dyDescent="0.25">
      <c r="C444" s="65"/>
      <c r="G444" s="63"/>
    </row>
    <row r="445" spans="3:7" x14ac:dyDescent="0.25">
      <c r="C445" s="65"/>
      <c r="G445" s="63"/>
    </row>
    <row r="446" spans="3:7" x14ac:dyDescent="0.25">
      <c r="C446" s="65"/>
      <c r="G446" s="63"/>
    </row>
    <row r="447" spans="3:7" x14ac:dyDescent="0.25">
      <c r="C447" s="65"/>
      <c r="G447" s="63"/>
    </row>
    <row r="448" spans="3:7" x14ac:dyDescent="0.25">
      <c r="C448" s="65"/>
      <c r="G448" s="63"/>
    </row>
    <row r="449" spans="3:7" x14ac:dyDescent="0.25">
      <c r="C449" s="65"/>
      <c r="G449" s="63"/>
    </row>
    <row r="450" spans="3:7" x14ac:dyDescent="0.25">
      <c r="C450" s="65"/>
      <c r="G450" s="63"/>
    </row>
    <row r="451" spans="3:7" x14ac:dyDescent="0.25">
      <c r="C451" s="65"/>
      <c r="G451" s="63"/>
    </row>
    <row r="452" spans="3:7" x14ac:dyDescent="0.25">
      <c r="C452" s="65"/>
      <c r="G452" s="63"/>
    </row>
    <row r="453" spans="3:7" x14ac:dyDescent="0.25">
      <c r="C453" s="65"/>
      <c r="G453" s="63"/>
    </row>
    <row r="454" spans="3:7" x14ac:dyDescent="0.25">
      <c r="C454" s="65"/>
      <c r="G454" s="63"/>
    </row>
    <row r="455" spans="3:7" x14ac:dyDescent="0.25">
      <c r="C455" s="65"/>
      <c r="G455" s="63"/>
    </row>
    <row r="456" spans="3:7" x14ac:dyDescent="0.25">
      <c r="C456" s="65"/>
      <c r="G456" s="63"/>
    </row>
    <row r="457" spans="3:7" x14ac:dyDescent="0.25">
      <c r="C457" s="65"/>
      <c r="G457" s="63"/>
    </row>
    <row r="458" spans="3:7" x14ac:dyDescent="0.25">
      <c r="C458" s="65"/>
      <c r="G458" s="63"/>
    </row>
    <row r="459" spans="3:7" x14ac:dyDescent="0.25">
      <c r="C459" s="65"/>
      <c r="G459" s="63"/>
    </row>
    <row r="460" spans="3:7" x14ac:dyDescent="0.25">
      <c r="C460" s="65"/>
      <c r="G460" s="63"/>
    </row>
    <row r="461" spans="3:7" x14ac:dyDescent="0.25">
      <c r="C461" s="65"/>
      <c r="G461" s="63"/>
    </row>
    <row r="462" spans="3:7" x14ac:dyDescent="0.25">
      <c r="C462" s="65"/>
      <c r="G462" s="63"/>
    </row>
    <row r="463" spans="3:7" x14ac:dyDescent="0.25">
      <c r="C463" s="65"/>
      <c r="G463" s="63"/>
    </row>
    <row r="464" spans="3:7" x14ac:dyDescent="0.25">
      <c r="C464" s="65"/>
      <c r="G464" s="63"/>
    </row>
    <row r="465" spans="3:3" x14ac:dyDescent="0.25">
      <c r="C465" s="65"/>
    </row>
    <row r="466" spans="3:3" x14ac:dyDescent="0.25">
      <c r="C466" s="65"/>
    </row>
    <row r="467" spans="3:3" x14ac:dyDescent="0.25">
      <c r="C467" s="65"/>
    </row>
    <row r="468" spans="3:3" x14ac:dyDescent="0.25">
      <c r="C468" s="65"/>
    </row>
    <row r="469" spans="3:3" x14ac:dyDescent="0.25">
      <c r="C469" s="65"/>
    </row>
    <row r="470" spans="3:3" x14ac:dyDescent="0.25">
      <c r="C470" s="65"/>
    </row>
    <row r="471" spans="3:3" x14ac:dyDescent="0.25">
      <c r="C471" s="65"/>
    </row>
    <row r="472" spans="3:3" x14ac:dyDescent="0.25">
      <c r="C472" s="65"/>
    </row>
    <row r="473" spans="3:3" x14ac:dyDescent="0.25">
      <c r="C473" s="65"/>
    </row>
    <row r="474" spans="3:3" x14ac:dyDescent="0.25">
      <c r="C474" s="65"/>
    </row>
    <row r="475" spans="3:3" x14ac:dyDescent="0.25">
      <c r="C475" s="65"/>
    </row>
    <row r="476" spans="3:3" x14ac:dyDescent="0.25">
      <c r="C476" s="65"/>
    </row>
    <row r="477" spans="3:3" x14ac:dyDescent="0.25">
      <c r="C477" s="65"/>
    </row>
    <row r="478" spans="3:3" x14ac:dyDescent="0.25">
      <c r="C478" s="65"/>
    </row>
    <row r="479" spans="3:3" x14ac:dyDescent="0.25">
      <c r="C479" s="65"/>
    </row>
    <row r="480" spans="3:3" x14ac:dyDescent="0.25">
      <c r="C480" s="65"/>
    </row>
    <row r="481" spans="3:3" x14ac:dyDescent="0.25">
      <c r="C481" s="65"/>
    </row>
    <row r="482" spans="3:3" x14ac:dyDescent="0.25">
      <c r="C482" s="65"/>
    </row>
    <row r="483" spans="3:3" x14ac:dyDescent="0.25">
      <c r="C483" s="65"/>
    </row>
    <row r="484" spans="3:3" x14ac:dyDescent="0.25">
      <c r="C484" s="65"/>
    </row>
    <row r="485" spans="3:3" x14ac:dyDescent="0.25">
      <c r="C485" s="65"/>
    </row>
    <row r="486" spans="3:3" x14ac:dyDescent="0.25">
      <c r="C486" s="65"/>
    </row>
    <row r="487" spans="3:3" x14ac:dyDescent="0.25">
      <c r="C487" s="65"/>
    </row>
    <row r="488" spans="3:3" x14ac:dyDescent="0.25">
      <c r="C488" s="65"/>
    </row>
    <row r="489" spans="3:3" x14ac:dyDescent="0.25">
      <c r="C489" s="65"/>
    </row>
    <row r="490" spans="3:3" x14ac:dyDescent="0.25">
      <c r="C490" s="65"/>
    </row>
    <row r="491" spans="3:3" x14ac:dyDescent="0.25">
      <c r="C491" s="65"/>
    </row>
    <row r="492" spans="3:3" x14ac:dyDescent="0.25">
      <c r="C492" s="65"/>
    </row>
    <row r="493" spans="3:3" x14ac:dyDescent="0.25">
      <c r="C493" s="65"/>
    </row>
    <row r="494" spans="3:3" x14ac:dyDescent="0.25">
      <c r="C494" s="65"/>
    </row>
    <row r="495" spans="3:3" x14ac:dyDescent="0.25">
      <c r="C495" s="65"/>
    </row>
    <row r="496" spans="3:3" x14ac:dyDescent="0.25">
      <c r="C496" s="65"/>
    </row>
    <row r="497" spans="3:3" x14ac:dyDescent="0.25">
      <c r="C497" s="65"/>
    </row>
    <row r="498" spans="3:3" x14ac:dyDescent="0.25">
      <c r="C498" s="65"/>
    </row>
    <row r="499" spans="3:3" x14ac:dyDescent="0.25">
      <c r="C499" s="65"/>
    </row>
    <row r="500" spans="3:3" x14ac:dyDescent="0.25">
      <c r="C500" s="65"/>
    </row>
    <row r="501" spans="3:3" x14ac:dyDescent="0.25">
      <c r="C501" s="65"/>
    </row>
    <row r="502" spans="3:3" x14ac:dyDescent="0.25">
      <c r="C502" s="65"/>
    </row>
    <row r="503" spans="3:3" x14ac:dyDescent="0.25">
      <c r="C503" s="65"/>
    </row>
    <row r="504" spans="3:3" x14ac:dyDescent="0.25">
      <c r="C504" s="65"/>
    </row>
    <row r="505" spans="3:3" x14ac:dyDescent="0.25">
      <c r="C505" s="65"/>
    </row>
    <row r="506" spans="3:3" x14ac:dyDescent="0.25">
      <c r="C506" s="65"/>
    </row>
    <row r="507" spans="3:3" x14ac:dyDescent="0.25">
      <c r="C507" s="65"/>
    </row>
    <row r="508" spans="3:3" x14ac:dyDescent="0.25">
      <c r="C508" s="65"/>
    </row>
    <row r="509" spans="3:3" x14ac:dyDescent="0.25">
      <c r="C509" s="65"/>
    </row>
    <row r="510" spans="3:3" x14ac:dyDescent="0.25">
      <c r="C510" s="65"/>
    </row>
    <row r="511" spans="3:3" x14ac:dyDescent="0.25">
      <c r="C511" s="65"/>
    </row>
    <row r="512" spans="3:3" x14ac:dyDescent="0.25">
      <c r="C512" s="65"/>
    </row>
    <row r="513" spans="3:3" x14ac:dyDescent="0.25">
      <c r="C513" s="65"/>
    </row>
    <row r="514" spans="3:3" x14ac:dyDescent="0.25">
      <c r="C514" s="65"/>
    </row>
    <row r="515" spans="3:3" x14ac:dyDescent="0.25">
      <c r="C515" s="65"/>
    </row>
    <row r="516" spans="3:3" x14ac:dyDescent="0.25">
      <c r="C516" s="65"/>
    </row>
    <row r="517" spans="3:3" x14ac:dyDescent="0.25">
      <c r="C517" s="65"/>
    </row>
    <row r="518" spans="3:3" x14ac:dyDescent="0.25">
      <c r="C518" s="65"/>
    </row>
    <row r="519" spans="3:3" x14ac:dyDescent="0.25">
      <c r="C519" s="65"/>
    </row>
    <row r="520" spans="3:3" x14ac:dyDescent="0.25">
      <c r="C520" s="65"/>
    </row>
    <row r="521" spans="3:3" x14ac:dyDescent="0.25">
      <c r="C521" s="65"/>
    </row>
    <row r="522" spans="3:3" x14ac:dyDescent="0.25">
      <c r="C522" s="65"/>
    </row>
    <row r="523" spans="3:3" x14ac:dyDescent="0.25">
      <c r="C523" s="65"/>
    </row>
    <row r="524" spans="3:3" x14ac:dyDescent="0.25">
      <c r="C524" s="65"/>
    </row>
    <row r="525" spans="3:3" x14ac:dyDescent="0.25">
      <c r="C525" s="65"/>
    </row>
    <row r="526" spans="3:3" x14ac:dyDescent="0.25">
      <c r="C526" s="65"/>
    </row>
    <row r="527" spans="3:3" x14ac:dyDescent="0.25">
      <c r="C527" s="65"/>
    </row>
    <row r="528" spans="3:3" x14ac:dyDescent="0.25">
      <c r="C528" s="65"/>
    </row>
    <row r="529" spans="3:3" x14ac:dyDescent="0.25">
      <c r="C529" s="65"/>
    </row>
    <row r="530" spans="3:3" x14ac:dyDescent="0.25">
      <c r="C530" s="65"/>
    </row>
    <row r="531" spans="3:3" x14ac:dyDescent="0.25">
      <c r="C531" s="65"/>
    </row>
    <row r="532" spans="3:3" x14ac:dyDescent="0.25">
      <c r="C532" s="65"/>
    </row>
    <row r="533" spans="3:3" x14ac:dyDescent="0.25">
      <c r="C533" s="65"/>
    </row>
    <row r="534" spans="3:3" x14ac:dyDescent="0.25">
      <c r="C534" s="65"/>
    </row>
    <row r="535" spans="3:3" x14ac:dyDescent="0.25">
      <c r="C535" s="65"/>
    </row>
    <row r="536" spans="3:3" x14ac:dyDescent="0.25">
      <c r="C536" s="65"/>
    </row>
    <row r="537" spans="3:3" x14ac:dyDescent="0.25">
      <c r="C537" s="65"/>
    </row>
    <row r="538" spans="3:3" x14ac:dyDescent="0.25">
      <c r="C538" s="65"/>
    </row>
    <row r="539" spans="3:3" x14ac:dyDescent="0.25">
      <c r="C539" s="65"/>
    </row>
    <row r="540" spans="3:3" x14ac:dyDescent="0.25">
      <c r="C540" s="65"/>
    </row>
    <row r="541" spans="3:3" x14ac:dyDescent="0.25">
      <c r="C541" s="65"/>
    </row>
    <row r="542" spans="3:3" x14ac:dyDescent="0.25">
      <c r="C542" s="65"/>
    </row>
    <row r="543" spans="3:3" x14ac:dyDescent="0.25">
      <c r="C543" s="65"/>
    </row>
    <row r="544" spans="3:3" x14ac:dyDescent="0.25">
      <c r="C544" s="65"/>
    </row>
    <row r="545" spans="3:3" x14ac:dyDescent="0.25">
      <c r="C545" s="65"/>
    </row>
    <row r="546" spans="3:3" x14ac:dyDescent="0.25">
      <c r="C546" s="65"/>
    </row>
    <row r="547" spans="3:3" x14ac:dyDescent="0.25">
      <c r="C547" s="65"/>
    </row>
    <row r="548" spans="3:3" x14ac:dyDescent="0.25">
      <c r="C548" s="65"/>
    </row>
    <row r="549" spans="3:3" x14ac:dyDescent="0.25">
      <c r="C549" s="65"/>
    </row>
    <row r="550" spans="3:3" x14ac:dyDescent="0.25">
      <c r="C550" s="65"/>
    </row>
    <row r="551" spans="3:3" x14ac:dyDescent="0.25">
      <c r="C551" s="65"/>
    </row>
    <row r="552" spans="3:3" x14ac:dyDescent="0.25">
      <c r="C552" s="65"/>
    </row>
    <row r="553" spans="3:3" x14ac:dyDescent="0.25">
      <c r="C553" s="65"/>
    </row>
    <row r="554" spans="3:3" x14ac:dyDescent="0.25">
      <c r="C554" s="65"/>
    </row>
    <row r="555" spans="3:3" x14ac:dyDescent="0.25">
      <c r="C555" s="65"/>
    </row>
    <row r="556" spans="3:3" x14ac:dyDescent="0.25">
      <c r="C556" s="65"/>
    </row>
    <row r="557" spans="3:3" x14ac:dyDescent="0.25">
      <c r="C557" s="65"/>
    </row>
    <row r="558" spans="3:3" x14ac:dyDescent="0.25">
      <c r="C558" s="65"/>
    </row>
    <row r="559" spans="3:3" x14ac:dyDescent="0.25">
      <c r="C559" s="65"/>
    </row>
    <row r="560" spans="3:3" x14ac:dyDescent="0.25">
      <c r="C560" s="65"/>
    </row>
    <row r="561" spans="3:3" x14ac:dyDescent="0.25">
      <c r="C561" s="65"/>
    </row>
    <row r="562" spans="3:3" x14ac:dyDescent="0.25">
      <c r="C562" s="65"/>
    </row>
    <row r="563" spans="3:3" x14ac:dyDescent="0.25">
      <c r="C563" s="65"/>
    </row>
    <row r="564" spans="3:3" x14ac:dyDescent="0.25">
      <c r="C564" s="65"/>
    </row>
    <row r="565" spans="3:3" x14ac:dyDescent="0.25">
      <c r="C565" s="65"/>
    </row>
    <row r="566" spans="3:3" x14ac:dyDescent="0.25">
      <c r="C566" s="65"/>
    </row>
    <row r="567" spans="3:3" x14ac:dyDescent="0.25">
      <c r="C567" s="65"/>
    </row>
    <row r="568" spans="3:3" x14ac:dyDescent="0.25">
      <c r="C568" s="65"/>
    </row>
    <row r="569" spans="3:3" x14ac:dyDescent="0.25">
      <c r="C569" s="65"/>
    </row>
    <row r="570" spans="3:3" x14ac:dyDescent="0.25">
      <c r="C570" s="65"/>
    </row>
    <row r="571" spans="3:3" x14ac:dyDescent="0.25">
      <c r="C571" s="65"/>
    </row>
    <row r="572" spans="3:3" x14ac:dyDescent="0.25">
      <c r="C572" s="65"/>
    </row>
    <row r="573" spans="3:3" x14ac:dyDescent="0.25">
      <c r="C573" s="65"/>
    </row>
    <row r="574" spans="3:3" x14ac:dyDescent="0.25">
      <c r="C574" s="65"/>
    </row>
    <row r="575" spans="3:3" x14ac:dyDescent="0.25">
      <c r="C575" s="65"/>
    </row>
    <row r="576" spans="3:3" x14ac:dyDescent="0.25">
      <c r="C576" s="65"/>
    </row>
    <row r="577" spans="3:3" x14ac:dyDescent="0.25">
      <c r="C577" s="65"/>
    </row>
    <row r="578" spans="3:3" x14ac:dyDescent="0.25">
      <c r="C578" s="65"/>
    </row>
    <row r="579" spans="3:3" x14ac:dyDescent="0.25">
      <c r="C579" s="65"/>
    </row>
    <row r="580" spans="3:3" x14ac:dyDescent="0.25">
      <c r="C580" s="65"/>
    </row>
    <row r="581" spans="3:3" x14ac:dyDescent="0.25">
      <c r="C581" s="65"/>
    </row>
    <row r="582" spans="3:3" x14ac:dyDescent="0.25">
      <c r="C582" s="65"/>
    </row>
    <row r="583" spans="3:3" x14ac:dyDescent="0.25">
      <c r="C583" s="65"/>
    </row>
    <row r="584" spans="3:3" x14ac:dyDescent="0.25">
      <c r="C584" s="65"/>
    </row>
    <row r="585" spans="3:3" x14ac:dyDescent="0.25">
      <c r="C585" s="65"/>
    </row>
    <row r="586" spans="3:3" x14ac:dyDescent="0.25">
      <c r="C586" s="65"/>
    </row>
    <row r="587" spans="3:3" x14ac:dyDescent="0.25">
      <c r="C587" s="65"/>
    </row>
    <row r="588" spans="3:3" x14ac:dyDescent="0.25">
      <c r="C588" s="65"/>
    </row>
    <row r="589" spans="3:3" x14ac:dyDescent="0.25">
      <c r="C589" s="65"/>
    </row>
    <row r="590" spans="3:3" x14ac:dyDescent="0.25">
      <c r="C590" s="65"/>
    </row>
    <row r="591" spans="3:3" x14ac:dyDescent="0.25">
      <c r="C591" s="65"/>
    </row>
    <row r="592" spans="3:3" x14ac:dyDescent="0.25">
      <c r="C592" s="65"/>
    </row>
    <row r="593" spans="3:3" x14ac:dyDescent="0.25">
      <c r="C593" s="65"/>
    </row>
    <row r="594" spans="3:3" x14ac:dyDescent="0.25">
      <c r="C594" s="65"/>
    </row>
    <row r="595" spans="3:3" x14ac:dyDescent="0.25">
      <c r="C595" s="65"/>
    </row>
    <row r="596" spans="3:3" x14ac:dyDescent="0.25">
      <c r="C596" s="65"/>
    </row>
    <row r="597" spans="3:3" x14ac:dyDescent="0.25">
      <c r="C597" s="65"/>
    </row>
    <row r="598" spans="3:3" x14ac:dyDescent="0.25">
      <c r="C598" s="65"/>
    </row>
    <row r="599" spans="3:3" x14ac:dyDescent="0.25">
      <c r="C599" s="65"/>
    </row>
    <row r="600" spans="3:3" x14ac:dyDescent="0.25">
      <c r="C600" s="65"/>
    </row>
    <row r="601" spans="3:3" x14ac:dyDescent="0.25">
      <c r="C601" s="65"/>
    </row>
    <row r="602" spans="3:3" x14ac:dyDescent="0.25">
      <c r="C602" s="65"/>
    </row>
    <row r="603" spans="3:3" x14ac:dyDescent="0.25">
      <c r="C603" s="65"/>
    </row>
    <row r="604" spans="3:3" x14ac:dyDescent="0.25">
      <c r="C604" s="65"/>
    </row>
    <row r="605" spans="3:3" x14ac:dyDescent="0.25">
      <c r="C605" s="65"/>
    </row>
    <row r="606" spans="3:3" x14ac:dyDescent="0.25">
      <c r="C606" s="65"/>
    </row>
    <row r="607" spans="3:3" x14ac:dyDescent="0.25">
      <c r="C607" s="65"/>
    </row>
    <row r="608" spans="3:3" x14ac:dyDescent="0.25">
      <c r="C608" s="65"/>
    </row>
    <row r="609" spans="3:3" x14ac:dyDescent="0.25">
      <c r="C609" s="65"/>
    </row>
    <row r="610" spans="3:3" x14ac:dyDescent="0.25">
      <c r="C610" s="65"/>
    </row>
    <row r="611" spans="3:3" x14ac:dyDescent="0.25">
      <c r="C611" s="65"/>
    </row>
    <row r="612" spans="3:3" x14ac:dyDescent="0.25">
      <c r="C612" s="65"/>
    </row>
    <row r="613" spans="3:3" x14ac:dyDescent="0.25">
      <c r="C613" s="65"/>
    </row>
    <row r="614" spans="3:3" x14ac:dyDescent="0.25">
      <c r="C614" s="65"/>
    </row>
    <row r="615" spans="3:3" x14ac:dyDescent="0.25">
      <c r="C615" s="65"/>
    </row>
    <row r="616" spans="3:3" x14ac:dyDescent="0.25">
      <c r="C616" s="65"/>
    </row>
    <row r="617" spans="3:3" x14ac:dyDescent="0.25">
      <c r="C617" s="65"/>
    </row>
    <row r="618" spans="3:3" x14ac:dyDescent="0.25">
      <c r="C618" s="65"/>
    </row>
    <row r="619" spans="3:3" x14ac:dyDescent="0.25">
      <c r="C619" s="65"/>
    </row>
    <row r="620" spans="3:3" x14ac:dyDescent="0.25">
      <c r="C620" s="65"/>
    </row>
    <row r="621" spans="3:3" x14ac:dyDescent="0.25">
      <c r="C621" s="65"/>
    </row>
    <row r="622" spans="3:3" x14ac:dyDescent="0.25">
      <c r="C622" s="65"/>
    </row>
    <row r="623" spans="3:3" x14ac:dyDescent="0.25">
      <c r="C623" s="65"/>
    </row>
    <row r="624" spans="3:3" x14ac:dyDescent="0.25">
      <c r="C624" s="65"/>
    </row>
    <row r="625" spans="3:3" x14ac:dyDescent="0.25">
      <c r="C625" s="65"/>
    </row>
    <row r="626" spans="3:3" x14ac:dyDescent="0.25">
      <c r="C626" s="65"/>
    </row>
    <row r="627" spans="3:3" x14ac:dyDescent="0.25">
      <c r="C627" s="65"/>
    </row>
    <row r="628" spans="3:3" x14ac:dyDescent="0.25">
      <c r="C628" s="65"/>
    </row>
    <row r="629" spans="3:3" x14ac:dyDescent="0.25">
      <c r="C629" s="65"/>
    </row>
    <row r="630" spans="3:3" x14ac:dyDescent="0.25">
      <c r="C630" s="65"/>
    </row>
    <row r="631" spans="3:3" x14ac:dyDescent="0.25">
      <c r="C631" s="65"/>
    </row>
    <row r="632" spans="3:3" x14ac:dyDescent="0.25">
      <c r="C632" s="65"/>
    </row>
    <row r="633" spans="3:3" x14ac:dyDescent="0.25">
      <c r="C633" s="65"/>
    </row>
    <row r="634" spans="3:3" x14ac:dyDescent="0.25">
      <c r="C634" s="65"/>
    </row>
    <row r="635" spans="3:3" x14ac:dyDescent="0.25">
      <c r="C635" s="65"/>
    </row>
    <row r="636" spans="3:3" x14ac:dyDescent="0.25">
      <c r="C636" s="65"/>
    </row>
    <row r="637" spans="3:3" x14ac:dyDescent="0.25">
      <c r="C637" s="65"/>
    </row>
    <row r="638" spans="3:3" x14ac:dyDescent="0.25">
      <c r="C638" s="65"/>
    </row>
    <row r="639" spans="3:3" x14ac:dyDescent="0.25">
      <c r="C639" s="65"/>
    </row>
    <row r="640" spans="3:3" x14ac:dyDescent="0.25">
      <c r="C640" s="65"/>
    </row>
    <row r="641" spans="3:3" x14ac:dyDescent="0.25">
      <c r="C641" s="65"/>
    </row>
    <row r="642" spans="3:3" x14ac:dyDescent="0.25">
      <c r="C642" s="65"/>
    </row>
    <row r="643" spans="3:3" x14ac:dyDescent="0.25">
      <c r="C643" s="65"/>
    </row>
    <row r="644" spans="3:3" x14ac:dyDescent="0.25">
      <c r="C644" s="65"/>
    </row>
    <row r="645" spans="3:3" x14ac:dyDescent="0.25">
      <c r="C645" s="65"/>
    </row>
    <row r="646" spans="3:3" x14ac:dyDescent="0.25">
      <c r="C646" s="65"/>
    </row>
    <row r="647" spans="3:3" x14ac:dyDescent="0.25">
      <c r="C647" s="65"/>
    </row>
    <row r="648" spans="3:3" x14ac:dyDescent="0.25">
      <c r="C648" s="65"/>
    </row>
    <row r="649" spans="3:3" x14ac:dyDescent="0.25">
      <c r="C649" s="65"/>
    </row>
    <row r="650" spans="3:3" x14ac:dyDescent="0.25">
      <c r="C650" s="65"/>
    </row>
    <row r="651" spans="3:3" x14ac:dyDescent="0.25">
      <c r="C651" s="65"/>
    </row>
    <row r="652" spans="3:3" x14ac:dyDescent="0.25">
      <c r="C652" s="65"/>
    </row>
    <row r="653" spans="3:3" x14ac:dyDescent="0.25">
      <c r="C653" s="65"/>
    </row>
    <row r="654" spans="3:3" x14ac:dyDescent="0.25">
      <c r="C654" s="65"/>
    </row>
    <row r="655" spans="3:3" x14ac:dyDescent="0.25">
      <c r="C655" s="65"/>
    </row>
    <row r="656" spans="3:3" x14ac:dyDescent="0.25">
      <c r="C656" s="65"/>
    </row>
    <row r="657" spans="3:3" x14ac:dyDescent="0.25">
      <c r="C657" s="65"/>
    </row>
    <row r="658" spans="3:3" x14ac:dyDescent="0.25">
      <c r="C658" s="65"/>
    </row>
    <row r="659" spans="3:3" x14ac:dyDescent="0.25">
      <c r="C659" s="65"/>
    </row>
    <row r="660" spans="3:3" x14ac:dyDescent="0.25">
      <c r="C660" s="65"/>
    </row>
    <row r="661" spans="3:3" x14ac:dyDescent="0.25">
      <c r="C661" s="65"/>
    </row>
    <row r="662" spans="3:3" x14ac:dyDescent="0.25">
      <c r="C662" s="65"/>
    </row>
    <row r="663" spans="3:3" x14ac:dyDescent="0.25">
      <c r="C663" s="65"/>
    </row>
    <row r="664" spans="3:3" x14ac:dyDescent="0.25">
      <c r="C664" s="65"/>
    </row>
    <row r="665" spans="3:3" x14ac:dyDescent="0.25">
      <c r="C665" s="65"/>
    </row>
    <row r="666" spans="3:3" x14ac:dyDescent="0.25">
      <c r="C666" s="65"/>
    </row>
    <row r="667" spans="3:3" x14ac:dyDescent="0.25">
      <c r="C667" s="65"/>
    </row>
    <row r="668" spans="3:3" x14ac:dyDescent="0.25">
      <c r="C668" s="65"/>
    </row>
    <row r="669" spans="3:3" x14ac:dyDescent="0.25">
      <c r="C669" s="65"/>
    </row>
    <row r="670" spans="3:3" x14ac:dyDescent="0.25">
      <c r="C670" s="65"/>
    </row>
    <row r="671" spans="3:3" x14ac:dyDescent="0.25">
      <c r="C671" s="65"/>
    </row>
    <row r="672" spans="3:3" x14ac:dyDescent="0.25">
      <c r="C672" s="65"/>
    </row>
    <row r="673" spans="3:3" x14ac:dyDescent="0.25">
      <c r="C673" s="65"/>
    </row>
    <row r="674" spans="3:3" x14ac:dyDescent="0.25">
      <c r="C674" s="65"/>
    </row>
    <row r="675" spans="3:3" x14ac:dyDescent="0.25">
      <c r="C675" s="65"/>
    </row>
    <row r="676" spans="3:3" x14ac:dyDescent="0.25">
      <c r="C676" s="65"/>
    </row>
    <row r="677" spans="3:3" x14ac:dyDescent="0.25">
      <c r="C677" s="65"/>
    </row>
    <row r="678" spans="3:3" x14ac:dyDescent="0.25">
      <c r="C678" s="65"/>
    </row>
    <row r="679" spans="3:3" x14ac:dyDescent="0.25">
      <c r="C679" s="65"/>
    </row>
    <row r="680" spans="3:3" x14ac:dyDescent="0.25">
      <c r="C680" s="65"/>
    </row>
    <row r="681" spans="3:3" x14ac:dyDescent="0.25">
      <c r="C681" s="65"/>
    </row>
    <row r="682" spans="3:3" x14ac:dyDescent="0.25">
      <c r="C682" s="65"/>
    </row>
    <row r="683" spans="3:3" x14ac:dyDescent="0.25">
      <c r="C683" s="65"/>
    </row>
    <row r="684" spans="3:3" x14ac:dyDescent="0.25">
      <c r="C684" s="65"/>
    </row>
    <row r="685" spans="3:3" x14ac:dyDescent="0.25">
      <c r="C685" s="65"/>
    </row>
    <row r="686" spans="3:3" x14ac:dyDescent="0.25">
      <c r="C686" s="65"/>
    </row>
    <row r="687" spans="3:3" x14ac:dyDescent="0.25">
      <c r="C687" s="65"/>
    </row>
    <row r="688" spans="3:3" x14ac:dyDescent="0.25">
      <c r="C688" s="65"/>
    </row>
    <row r="689" spans="3:3" x14ac:dyDescent="0.25">
      <c r="C689" s="65"/>
    </row>
    <row r="690" spans="3:3" x14ac:dyDescent="0.25">
      <c r="C690" s="65"/>
    </row>
    <row r="691" spans="3:3" x14ac:dyDescent="0.25">
      <c r="C691" s="65"/>
    </row>
    <row r="692" spans="3:3" x14ac:dyDescent="0.25">
      <c r="C692" s="65"/>
    </row>
    <row r="693" spans="3:3" x14ac:dyDescent="0.25">
      <c r="C693" s="65"/>
    </row>
    <row r="694" spans="3:3" x14ac:dyDescent="0.25">
      <c r="C694" s="65"/>
    </row>
    <row r="695" spans="3:3" x14ac:dyDescent="0.25">
      <c r="C695" s="65"/>
    </row>
    <row r="696" spans="3:3" x14ac:dyDescent="0.25">
      <c r="C696" s="65"/>
    </row>
    <row r="697" spans="3:3" x14ac:dyDescent="0.25">
      <c r="C697" s="65"/>
    </row>
    <row r="698" spans="3:3" x14ac:dyDescent="0.25">
      <c r="C698" s="65"/>
    </row>
    <row r="699" spans="3:3" x14ac:dyDescent="0.25">
      <c r="C699" s="65"/>
    </row>
    <row r="700" spans="3:3" x14ac:dyDescent="0.25">
      <c r="C700" s="65"/>
    </row>
    <row r="701" spans="3:3" x14ac:dyDescent="0.25">
      <c r="C701" s="65"/>
    </row>
    <row r="702" spans="3:3" x14ac:dyDescent="0.25">
      <c r="C702" s="65"/>
    </row>
    <row r="703" spans="3:3" x14ac:dyDescent="0.25">
      <c r="C703" s="65"/>
    </row>
    <row r="704" spans="3:3" x14ac:dyDescent="0.25">
      <c r="C704" s="65"/>
    </row>
    <row r="705" spans="3:3" x14ac:dyDescent="0.25">
      <c r="C705" s="65"/>
    </row>
    <row r="706" spans="3:3" x14ac:dyDescent="0.25">
      <c r="C706" s="65"/>
    </row>
    <row r="707" spans="3:3" x14ac:dyDescent="0.25">
      <c r="C707" s="65"/>
    </row>
    <row r="708" spans="3:3" x14ac:dyDescent="0.25">
      <c r="C708" s="65"/>
    </row>
    <row r="709" spans="3:3" x14ac:dyDescent="0.25">
      <c r="C709" s="65"/>
    </row>
    <row r="710" spans="3:3" x14ac:dyDescent="0.25">
      <c r="C710" s="65"/>
    </row>
    <row r="711" spans="3:3" x14ac:dyDescent="0.25">
      <c r="C711" s="65"/>
    </row>
    <row r="712" spans="3:3" x14ac:dyDescent="0.25">
      <c r="C712" s="65"/>
    </row>
    <row r="713" spans="3:3" x14ac:dyDescent="0.25">
      <c r="C713" s="65"/>
    </row>
    <row r="714" spans="3:3" x14ac:dyDescent="0.25">
      <c r="C714" s="65"/>
    </row>
    <row r="715" spans="3:3" x14ac:dyDescent="0.25">
      <c r="C715" s="65"/>
    </row>
    <row r="716" spans="3:3" x14ac:dyDescent="0.25">
      <c r="C716" s="65"/>
    </row>
    <row r="717" spans="3:3" x14ac:dyDescent="0.25">
      <c r="C717" s="65"/>
    </row>
    <row r="718" spans="3:3" x14ac:dyDescent="0.25">
      <c r="C718" s="65"/>
    </row>
    <row r="719" spans="3:3" x14ac:dyDescent="0.25">
      <c r="C719" s="65"/>
    </row>
    <row r="720" spans="3:3" x14ac:dyDescent="0.25">
      <c r="C720" s="65"/>
    </row>
    <row r="721" spans="3:3" x14ac:dyDescent="0.25">
      <c r="C721" s="65"/>
    </row>
    <row r="722" spans="3:3" x14ac:dyDescent="0.25">
      <c r="C722" s="65"/>
    </row>
    <row r="723" spans="3:3" x14ac:dyDescent="0.25">
      <c r="C723" s="65"/>
    </row>
    <row r="724" spans="3:3" x14ac:dyDescent="0.25">
      <c r="C724" s="65"/>
    </row>
    <row r="725" spans="3:3" x14ac:dyDescent="0.25">
      <c r="C725" s="65"/>
    </row>
    <row r="726" spans="3:3" x14ac:dyDescent="0.25">
      <c r="C726" s="65"/>
    </row>
    <row r="727" spans="3:3" x14ac:dyDescent="0.25">
      <c r="C727" s="65"/>
    </row>
    <row r="728" spans="3:3" x14ac:dyDescent="0.25">
      <c r="C728" s="65"/>
    </row>
    <row r="729" spans="3:3" x14ac:dyDescent="0.25">
      <c r="C729" s="65"/>
    </row>
    <row r="730" spans="3:3" x14ac:dyDescent="0.25">
      <c r="C730" s="65"/>
    </row>
    <row r="731" spans="3:3" x14ac:dyDescent="0.25">
      <c r="C731" s="65"/>
    </row>
    <row r="732" spans="3:3" x14ac:dyDescent="0.25">
      <c r="C732" s="65"/>
    </row>
    <row r="733" spans="3:3" x14ac:dyDescent="0.25">
      <c r="C733" s="65"/>
    </row>
    <row r="734" spans="3:3" x14ac:dyDescent="0.25">
      <c r="C734" s="65"/>
    </row>
    <row r="735" spans="3:3" x14ac:dyDescent="0.25">
      <c r="C735" s="65"/>
    </row>
    <row r="736" spans="3:3" x14ac:dyDescent="0.25">
      <c r="C736" s="65"/>
    </row>
    <row r="737" spans="3:3" x14ac:dyDescent="0.25">
      <c r="C737" s="65"/>
    </row>
    <row r="738" spans="3:3" x14ac:dyDescent="0.25">
      <c r="C738" s="65"/>
    </row>
    <row r="739" spans="3:3" x14ac:dyDescent="0.25">
      <c r="C739" s="65"/>
    </row>
    <row r="740" spans="3:3" x14ac:dyDescent="0.25">
      <c r="C740" s="65"/>
    </row>
    <row r="741" spans="3:3" x14ac:dyDescent="0.25">
      <c r="C741" s="65"/>
    </row>
    <row r="742" spans="3:3" x14ac:dyDescent="0.25">
      <c r="C742" s="65"/>
    </row>
    <row r="743" spans="3:3" x14ac:dyDescent="0.25">
      <c r="C743" s="65"/>
    </row>
    <row r="744" spans="3:3" x14ac:dyDescent="0.25">
      <c r="C744" s="65"/>
    </row>
    <row r="745" spans="3:3" x14ac:dyDescent="0.25">
      <c r="C745" s="65"/>
    </row>
    <row r="746" spans="3:3" x14ac:dyDescent="0.25">
      <c r="C746" s="65"/>
    </row>
    <row r="747" spans="3:3" x14ac:dyDescent="0.25">
      <c r="C747" s="65"/>
    </row>
    <row r="748" spans="3:3" x14ac:dyDescent="0.25">
      <c r="C748" s="65"/>
    </row>
    <row r="749" spans="3:3" x14ac:dyDescent="0.25">
      <c r="C749" s="65"/>
    </row>
    <row r="750" spans="3:3" x14ac:dyDescent="0.25">
      <c r="C750" s="65"/>
    </row>
    <row r="751" spans="3:3" x14ac:dyDescent="0.25">
      <c r="C751" s="65"/>
    </row>
    <row r="752" spans="3:3" x14ac:dyDescent="0.25">
      <c r="C752" s="65"/>
    </row>
    <row r="753" spans="3:3" x14ac:dyDescent="0.25">
      <c r="C753" s="65"/>
    </row>
    <row r="754" spans="3:3" x14ac:dyDescent="0.25">
      <c r="C754" s="65"/>
    </row>
    <row r="755" spans="3:3" x14ac:dyDescent="0.25">
      <c r="C755" s="65"/>
    </row>
    <row r="756" spans="3:3" x14ac:dyDescent="0.25">
      <c r="C756" s="65"/>
    </row>
    <row r="757" spans="3:3" x14ac:dyDescent="0.25">
      <c r="C757" s="65"/>
    </row>
    <row r="758" spans="3:3" x14ac:dyDescent="0.25">
      <c r="C758" s="65"/>
    </row>
    <row r="759" spans="3:3" x14ac:dyDescent="0.25">
      <c r="C759" s="65"/>
    </row>
    <row r="760" spans="3:3" x14ac:dyDescent="0.25">
      <c r="C760" s="65"/>
    </row>
    <row r="761" spans="3:3" x14ac:dyDescent="0.25">
      <c r="C761" s="65"/>
    </row>
    <row r="762" spans="3:3" x14ac:dyDescent="0.25">
      <c r="C762" s="65"/>
    </row>
    <row r="763" spans="3:3" x14ac:dyDescent="0.25">
      <c r="C763" s="65"/>
    </row>
    <row r="764" spans="3:3" x14ac:dyDescent="0.25">
      <c r="C764" s="65"/>
    </row>
    <row r="765" spans="3:3" x14ac:dyDescent="0.25">
      <c r="C765" s="65"/>
    </row>
    <row r="766" spans="3:3" x14ac:dyDescent="0.25">
      <c r="C766" s="65"/>
    </row>
    <row r="767" spans="3:3" x14ac:dyDescent="0.25">
      <c r="C767" s="65"/>
    </row>
    <row r="768" spans="3:3" x14ac:dyDescent="0.25">
      <c r="C768" s="65"/>
    </row>
    <row r="769" spans="3:3" x14ac:dyDescent="0.25">
      <c r="C769" s="65"/>
    </row>
    <row r="770" spans="3:3" x14ac:dyDescent="0.25">
      <c r="C770" s="65"/>
    </row>
    <row r="771" spans="3:3" x14ac:dyDescent="0.25">
      <c r="C771" s="65"/>
    </row>
    <row r="772" spans="3:3" x14ac:dyDescent="0.25">
      <c r="C772" s="65"/>
    </row>
    <row r="773" spans="3:3" x14ac:dyDescent="0.25">
      <c r="C773" s="65"/>
    </row>
    <row r="774" spans="3:3" x14ac:dyDescent="0.25">
      <c r="C774" s="65"/>
    </row>
    <row r="775" spans="3:3" x14ac:dyDescent="0.25">
      <c r="C775" s="65"/>
    </row>
    <row r="776" spans="3:3" x14ac:dyDescent="0.25">
      <c r="C776" s="65"/>
    </row>
    <row r="777" spans="3:3" x14ac:dyDescent="0.25">
      <c r="C777" s="65"/>
    </row>
    <row r="778" spans="3:3" x14ac:dyDescent="0.25">
      <c r="C778" s="65"/>
    </row>
    <row r="779" spans="3:3" x14ac:dyDescent="0.25">
      <c r="C779" s="65"/>
    </row>
    <row r="780" spans="3:3" x14ac:dyDescent="0.25">
      <c r="C780" s="65"/>
    </row>
    <row r="781" spans="3:3" x14ac:dyDescent="0.25">
      <c r="C781" s="65"/>
    </row>
    <row r="782" spans="3:3" x14ac:dyDescent="0.25">
      <c r="C782" s="65"/>
    </row>
    <row r="783" spans="3:3" x14ac:dyDescent="0.25">
      <c r="C783" s="65"/>
    </row>
    <row r="784" spans="3:3" x14ac:dyDescent="0.25">
      <c r="C784" s="65"/>
    </row>
    <row r="785" spans="3:3" x14ac:dyDescent="0.25">
      <c r="C785" s="65"/>
    </row>
    <row r="786" spans="3:3" x14ac:dyDescent="0.25">
      <c r="C786" s="65"/>
    </row>
    <row r="787" spans="3:3" x14ac:dyDescent="0.25">
      <c r="C787" s="65"/>
    </row>
    <row r="788" spans="3:3" x14ac:dyDescent="0.25">
      <c r="C788" s="65"/>
    </row>
    <row r="789" spans="3:3" x14ac:dyDescent="0.25">
      <c r="C789" s="65"/>
    </row>
    <row r="790" spans="3:3" x14ac:dyDescent="0.25">
      <c r="C790" s="65"/>
    </row>
    <row r="791" spans="3:3" x14ac:dyDescent="0.25">
      <c r="C791" s="65"/>
    </row>
    <row r="792" spans="3:3" x14ac:dyDescent="0.25">
      <c r="C792" s="65"/>
    </row>
    <row r="793" spans="3:3" x14ac:dyDescent="0.25">
      <c r="C793" s="65"/>
    </row>
    <row r="794" spans="3:3" x14ac:dyDescent="0.25">
      <c r="C794" s="65"/>
    </row>
    <row r="795" spans="3:3" x14ac:dyDescent="0.25">
      <c r="C795" s="65"/>
    </row>
    <row r="796" spans="3:3" x14ac:dyDescent="0.25">
      <c r="C796" s="65"/>
    </row>
    <row r="797" spans="3:3" x14ac:dyDescent="0.25">
      <c r="C797" s="65"/>
    </row>
    <row r="798" spans="3:3" x14ac:dyDescent="0.25">
      <c r="C798" s="65"/>
    </row>
    <row r="799" spans="3:3" x14ac:dyDescent="0.25">
      <c r="C799" s="65"/>
    </row>
    <row r="800" spans="3:3" x14ac:dyDescent="0.25">
      <c r="C800" s="65"/>
    </row>
    <row r="801" spans="3:3" x14ac:dyDescent="0.25">
      <c r="C801" s="65"/>
    </row>
    <row r="802" spans="3:3" x14ac:dyDescent="0.25">
      <c r="C802" s="65"/>
    </row>
    <row r="803" spans="3:3" x14ac:dyDescent="0.25">
      <c r="C803" s="65"/>
    </row>
    <row r="804" spans="3:3" x14ac:dyDescent="0.25">
      <c r="C804" s="65"/>
    </row>
    <row r="805" spans="3:3" x14ac:dyDescent="0.25">
      <c r="C805" s="65"/>
    </row>
    <row r="806" spans="3:3" x14ac:dyDescent="0.25">
      <c r="C806" s="65"/>
    </row>
    <row r="807" spans="3:3" x14ac:dyDescent="0.25">
      <c r="C807" s="65"/>
    </row>
    <row r="808" spans="3:3" x14ac:dyDescent="0.25">
      <c r="C808" s="65"/>
    </row>
    <row r="809" spans="3:3" x14ac:dyDescent="0.25">
      <c r="C809" s="65"/>
    </row>
    <row r="810" spans="3:3" x14ac:dyDescent="0.25">
      <c r="C810" s="65"/>
    </row>
    <row r="811" spans="3:3" x14ac:dyDescent="0.25">
      <c r="C811" s="65"/>
    </row>
    <row r="812" spans="3:3" x14ac:dyDescent="0.25">
      <c r="C812" s="65"/>
    </row>
    <row r="813" spans="3:3" x14ac:dyDescent="0.25">
      <c r="C813" s="65"/>
    </row>
    <row r="814" spans="3:3" x14ac:dyDescent="0.25">
      <c r="C814" s="65"/>
    </row>
    <row r="815" spans="3:3" x14ac:dyDescent="0.25">
      <c r="C815" s="65"/>
    </row>
    <row r="816" spans="3:3" x14ac:dyDescent="0.25">
      <c r="C816" s="65"/>
    </row>
    <row r="817" spans="3:3" x14ac:dyDescent="0.25">
      <c r="C817" s="65"/>
    </row>
    <row r="818" spans="3:3" x14ac:dyDescent="0.25">
      <c r="C818" s="65"/>
    </row>
    <row r="819" spans="3:3" x14ac:dyDescent="0.25">
      <c r="C819" s="65"/>
    </row>
    <row r="820" spans="3:3" x14ac:dyDescent="0.25">
      <c r="C820" s="65"/>
    </row>
    <row r="821" spans="3:3" x14ac:dyDescent="0.25">
      <c r="C821" s="65"/>
    </row>
    <row r="822" spans="3:3" x14ac:dyDescent="0.25">
      <c r="C822" s="65"/>
    </row>
    <row r="823" spans="3:3" x14ac:dyDescent="0.25">
      <c r="C823" s="65"/>
    </row>
    <row r="824" spans="3:3" x14ac:dyDescent="0.25">
      <c r="C824" s="65"/>
    </row>
    <row r="825" spans="3:3" x14ac:dyDescent="0.25">
      <c r="C825" s="65"/>
    </row>
  </sheetData>
  <phoneticPr fontId="0" type="noConversion"/>
  <conditionalFormatting sqref="A4:I107">
    <cfRule type="cellIs" dxfId="1" priority="2" stopIfTrue="1" operator="equal">
      <formula>"HQ"</formula>
    </cfRule>
  </conditionalFormatting>
  <conditionalFormatting sqref="D112">
    <cfRule type="cellIs" dxfId="0" priority="1" stopIfTrue="1" operator="equal">
      <formula>"HQ"</formula>
    </cfRule>
  </conditionalFormatting>
  <hyperlinks>
    <hyperlink ref="G48" r:id="rId1" xr:uid="{2AAADEA4-2A70-4825-929B-E6FD87B371FB}"/>
    <hyperlink ref="G49" r:id="rId2" xr:uid="{1DF5B1F8-084B-4AB3-8950-6F61A0ACEC6A}"/>
    <hyperlink ref="G50" r:id="rId3" xr:uid="{C020D733-FCFF-4940-9508-1CA3EEA89AB2}"/>
    <hyperlink ref="G73" r:id="rId4" xr:uid="{5CA2EDC8-186E-4AA6-90A3-EA2EEB19333A}"/>
    <hyperlink ref="G74" r:id="rId5" xr:uid="{788CC57C-EC14-41EF-B23F-666983F174CA}"/>
    <hyperlink ref="G75" r:id="rId6" xr:uid="{982BCD53-C49E-404F-929E-9CE04CCDFFE7}"/>
    <hyperlink ref="G37" r:id="rId7" xr:uid="{6C74833A-BB18-4628-B577-BC66EE0C0BA2}"/>
    <hyperlink ref="G38" r:id="rId8" xr:uid="{2F9DDCFE-EFB8-4DBB-9576-B418CF9BD294}"/>
    <hyperlink ref="G39" r:id="rId9" xr:uid="{D95ADF81-4361-4CA4-9826-AC0BAAA02E74}"/>
    <hyperlink ref="G40" r:id="rId10" xr:uid="{5C785732-5BBD-4319-A207-C33271C83702}"/>
    <hyperlink ref="G41" r:id="rId11" xr:uid="{DE707B94-BD5F-4D65-AE61-06C00CF45DC5}"/>
    <hyperlink ref="G42" r:id="rId12" xr:uid="{0D48BF8A-1206-4D09-9A56-BF14A0758479}"/>
    <hyperlink ref="G17" r:id="rId13" xr:uid="{64731330-CF1E-4AAC-88DA-157AABC72A99}"/>
    <hyperlink ref="G18" r:id="rId14" xr:uid="{17D0A0AC-8D2F-4EE1-B762-B2109C838EC9}"/>
    <hyperlink ref="G19" r:id="rId15" xr:uid="{27A867AC-217F-422A-8F8A-EA8A7ED9C960}"/>
    <hyperlink ref="G20" r:id="rId16" xr:uid="{84D4990C-1908-4A49-8645-2326FC894462}"/>
    <hyperlink ref="G61" r:id="rId17" xr:uid="{0F6789C0-69EF-4DBA-94CB-4031151CAADC}"/>
    <hyperlink ref="G62" r:id="rId18" xr:uid="{2030240B-08F6-4503-AD1C-AC90B8FE4D5A}"/>
    <hyperlink ref="G111" r:id="rId19" xr:uid="{F753B5B3-4D22-459B-BD2A-ACE765CA0985}"/>
    <hyperlink ref="G112" r:id="rId20" xr:uid="{7F2C1A0B-8D38-4066-B13E-A72972FEAF1F}"/>
    <hyperlink ref="G116" r:id="rId21" xr:uid="{1D52A9B2-8B2F-456A-9670-EE6692FB7632}"/>
    <hyperlink ref="G113" r:id="rId22" xr:uid="{69A9898F-22CA-4784-8A55-3D931F899D86}"/>
    <hyperlink ref="G115" r:id="rId23" xr:uid="{96991D8C-4FAF-435F-83AC-A57F161A5744}"/>
    <hyperlink ref="G109" r:id="rId24" xr:uid="{9156492E-64AA-443A-8360-08AF18AC1EC5}"/>
    <hyperlink ref="G110" r:id="rId25" xr:uid="{A63763EA-B3C2-4494-B85A-10D39F136418}"/>
    <hyperlink ref="G6" r:id="rId26" xr:uid="{0A723860-2EF9-40E3-9B76-7A3CBFDBF05C}"/>
    <hyperlink ref="G7" r:id="rId27" xr:uid="{FC074481-3881-4B1C-A897-C14013643CF1}"/>
    <hyperlink ref="G8" r:id="rId28" xr:uid="{7B4D29CC-9588-4E57-9E17-273CBFF22E9C}"/>
    <hyperlink ref="G9" r:id="rId29" xr:uid="{7016797B-56EB-44C6-8A19-C8AC7B55BEC8}"/>
    <hyperlink ref="G10" r:id="rId30" xr:uid="{EFFA4BD2-2314-4C9B-A8CA-24A7DC1345E7}"/>
    <hyperlink ref="G11" r:id="rId31" xr:uid="{5621AF26-6F92-4C7A-96B1-13920B6C691F}"/>
    <hyperlink ref="G12" r:id="rId32" xr:uid="{0BF390E4-EBEC-4C0C-9031-51EAECEE7D16}"/>
    <hyperlink ref="G13" r:id="rId33" xr:uid="{D8A8D206-612F-4C70-8A6A-E9E683B392E1}"/>
    <hyperlink ref="G14" r:id="rId34" xr:uid="{1E205AD9-69DB-4635-A817-0D73537FA63A}"/>
    <hyperlink ref="G15" r:id="rId35" xr:uid="{6F46D8E9-84AE-40B7-B6B3-B9C57E97BC8E}"/>
    <hyperlink ref="G16" r:id="rId36" xr:uid="{7C92F333-FEB1-4986-8E89-49E43A3A62DF}"/>
    <hyperlink ref="G21" r:id="rId37" xr:uid="{280A64E5-3B2B-4686-B9BF-159E7C11A49E}"/>
    <hyperlink ref="G22" r:id="rId38" xr:uid="{D3593439-63D0-44EB-B00A-0A3607DBB86C}"/>
    <hyperlink ref="G23" r:id="rId39" xr:uid="{47105706-EB44-4E61-B739-502452F2B3BA}"/>
    <hyperlink ref="G24" r:id="rId40" xr:uid="{5745CA4E-7629-4DDF-8804-142F4BC18507}"/>
    <hyperlink ref="G25" r:id="rId41" xr:uid="{C7660078-FB64-49C8-B240-8095A6D0D03E}"/>
    <hyperlink ref="G26" r:id="rId42" xr:uid="{BFEF52E0-0BE3-4259-8CA6-3DC1DFADE2D5}"/>
    <hyperlink ref="G27" r:id="rId43" xr:uid="{B93A659E-2E6E-4D87-A76D-E6E2D7F043B6}"/>
    <hyperlink ref="G28" r:id="rId44" xr:uid="{02D7E58C-F7FB-45C2-A937-87DB6222BDB8}"/>
    <hyperlink ref="G29" r:id="rId45" xr:uid="{1C4E5865-70AD-4BFD-B201-828C2B1BD33A}"/>
    <hyperlink ref="G30" r:id="rId46" xr:uid="{D60D1034-ABCD-4417-98B5-DCAD343EC222}"/>
    <hyperlink ref="G31" r:id="rId47" xr:uid="{3F3B7C8D-B6EA-4552-8F47-83F1D2932522}"/>
    <hyperlink ref="G32" r:id="rId48" xr:uid="{2FF5CA21-388B-4E3E-9E44-4B0E1D2B4E6C}"/>
    <hyperlink ref="G33" r:id="rId49" xr:uid="{031BDC3E-51CE-4AAE-ADA1-19320F94A323}"/>
    <hyperlink ref="G34" r:id="rId50" xr:uid="{410EE403-43FE-498F-A3FF-952645282B27}"/>
    <hyperlink ref="G35" r:id="rId51" xr:uid="{5BB7CE6E-E0E3-4F77-AFA3-BEF7AA545F87}"/>
    <hyperlink ref="G36" r:id="rId52" xr:uid="{187D138B-A7DD-4F40-AEB2-914AA17E3E3C}"/>
    <hyperlink ref="G43" r:id="rId53" xr:uid="{A28C10E0-77F8-4461-B8A4-C2450F5025EF}"/>
    <hyperlink ref="G44" r:id="rId54" xr:uid="{938ED7FA-BE4B-451C-A0C8-2FE8F6367A3A}"/>
    <hyperlink ref="G45" r:id="rId55" xr:uid="{DB32F64C-9E26-47DF-9070-CD7E5AD57324}"/>
    <hyperlink ref="G46" r:id="rId56" xr:uid="{D7808E64-3FFC-4248-A69E-68FCE0A8232C}"/>
    <hyperlink ref="G47" r:id="rId57" xr:uid="{FBFA14C4-9033-44BA-BB0B-D514751961DE}"/>
    <hyperlink ref="G51" r:id="rId58" xr:uid="{C8278AE6-D247-4CB8-AC8F-3891502FC87B}"/>
    <hyperlink ref="G52" r:id="rId59" xr:uid="{DE817BA4-9658-41D9-96A0-D2A54A95B986}"/>
    <hyperlink ref="G53" r:id="rId60" xr:uid="{A173ED86-4D2C-49B6-B290-63595C899BAC}"/>
    <hyperlink ref="G54" r:id="rId61" xr:uid="{130A1295-3199-46D8-A432-6D2D586C67EC}"/>
    <hyperlink ref="G55" r:id="rId62" xr:uid="{731A612F-4E2F-46AB-9295-E2A2C2498F95}"/>
    <hyperlink ref="G56" r:id="rId63" xr:uid="{FD37AAA8-1490-41B3-BD35-6699DFD3C44F}"/>
    <hyperlink ref="G57" r:id="rId64" xr:uid="{F1F000A6-E202-43F7-9EFA-E908924ED37F}"/>
    <hyperlink ref="G60" r:id="rId65" xr:uid="{C63DB8C0-BB10-4135-B0EE-8B7BFD2FC1BC}"/>
    <hyperlink ref="G58" r:id="rId66" xr:uid="{E4351DCC-C14E-470E-9E57-65E3F926F9BA}"/>
    <hyperlink ref="G59" r:id="rId67" xr:uid="{3BE27B7D-B6F4-45D4-AB30-1A0FE58E4433}"/>
    <hyperlink ref="G63" r:id="rId68" xr:uid="{9DA4F7A7-D3DC-420F-B360-9E1676D729BE}"/>
    <hyperlink ref="G64" r:id="rId69" xr:uid="{F264D0BF-D9DF-4CAC-986E-B6A6A0A0684A}"/>
    <hyperlink ref="G65" r:id="rId70" xr:uid="{86AF8ADB-739A-4A15-9151-187A7B2401E7}"/>
    <hyperlink ref="G66" r:id="rId71" xr:uid="{2EF826CC-02D1-41DB-BF9E-2D6B18062D7C}"/>
    <hyperlink ref="G67" r:id="rId72" xr:uid="{6187C022-1A76-401B-8583-20F4F9C4A7CE}"/>
    <hyperlink ref="G68" r:id="rId73" xr:uid="{2255BA39-65F9-484C-AE18-A948B6ED40AE}"/>
    <hyperlink ref="G69" r:id="rId74" xr:uid="{F9D4AC1D-F8AC-4D5C-9E94-4E2FF1D27464}"/>
    <hyperlink ref="G70" r:id="rId75" xr:uid="{8417FBF4-6884-40D6-A415-EF3F2C191C4F}"/>
    <hyperlink ref="G71" r:id="rId76" xr:uid="{C5322103-83C9-4EDB-B6A7-227051182A15}"/>
    <hyperlink ref="G72" r:id="rId77" xr:uid="{9A8F8EE2-A4B1-4FF6-8152-DE51E274498E}"/>
    <hyperlink ref="G76" r:id="rId78" xr:uid="{C183C3E3-1875-485C-A23A-ACDCD9547479}"/>
    <hyperlink ref="G77" r:id="rId79" xr:uid="{C7210644-7A87-4D02-A008-6976748DF335}"/>
    <hyperlink ref="G78" r:id="rId80" xr:uid="{8CBE3FC7-6D4E-4BFD-BF13-2E70CB9EC543}"/>
    <hyperlink ref="G79" r:id="rId81" xr:uid="{F3A177A1-781B-482F-BEBF-725288555E4D}"/>
    <hyperlink ref="G80" r:id="rId82" xr:uid="{F0AD7AB6-9B51-4F31-BE08-12C82A23FF2E}"/>
    <hyperlink ref="G81" r:id="rId83" xr:uid="{C7D6B001-B07C-4EBC-B32F-B832D3B7D340}"/>
    <hyperlink ref="G82" r:id="rId84" xr:uid="{5C82A5E9-6E9D-48AA-828D-BDA97DD002DA}"/>
    <hyperlink ref="G83" r:id="rId85" xr:uid="{1E13E314-3610-4588-8952-6ABD3385EE78}"/>
    <hyperlink ref="G84" r:id="rId86" xr:uid="{F0AFDE7A-07A3-4B77-A347-DCF3B92B1A94}"/>
    <hyperlink ref="G85" r:id="rId87" xr:uid="{D1BE1881-6E7B-43D4-A56D-8D03D0B9F9F8}"/>
    <hyperlink ref="G86" r:id="rId88" xr:uid="{BAE30C6C-5541-47DE-8903-D4951A35704C}"/>
    <hyperlink ref="G87" r:id="rId89" xr:uid="{BD2BC536-9390-4383-86CE-E00CE0F6B7EF}"/>
    <hyperlink ref="G88" r:id="rId90" xr:uid="{8276389D-3B27-4E4A-A226-49142464FB30}"/>
    <hyperlink ref="G89" r:id="rId91" xr:uid="{F840D5C2-8A2E-45D5-A65E-03F877E042F2}"/>
    <hyperlink ref="G90" r:id="rId92" xr:uid="{1A255705-CB8C-40C3-A60F-BB830D2AF2D9}"/>
    <hyperlink ref="G91" r:id="rId93" xr:uid="{1EF9CF8F-E98A-442A-8EE6-ACD3E16388CC}"/>
    <hyperlink ref="G92" r:id="rId94" xr:uid="{6F7D3B45-9D53-4C44-A98F-B4DE1E041355}"/>
    <hyperlink ref="G93" r:id="rId95" xr:uid="{BCD492C6-8FE9-4FD7-BF80-890BBDF50EF6}"/>
    <hyperlink ref="G94" r:id="rId96" xr:uid="{A2093321-214A-445B-B699-ECF8B8A73AFA}"/>
    <hyperlink ref="G95" r:id="rId97" xr:uid="{15B986FE-C31A-4896-9318-FE788B22917C}"/>
    <hyperlink ref="G96" r:id="rId98" xr:uid="{6900DFB1-4B55-403A-9A84-A5F30DEEDCB0}"/>
    <hyperlink ref="G97" r:id="rId99" xr:uid="{042CB06B-3512-4A54-9634-C919D8A3EF05}"/>
    <hyperlink ref="G98" r:id="rId100" xr:uid="{977475B0-EF99-4CB6-A4E7-33DDFB8C2156}"/>
    <hyperlink ref="G99" r:id="rId101" xr:uid="{47032609-F9BD-4E1E-8754-FEB47FC0C8C9}"/>
    <hyperlink ref="G100" r:id="rId102" xr:uid="{5A5FD3FE-B144-4FA6-8267-13B30652FA30}"/>
    <hyperlink ref="G101" r:id="rId103" xr:uid="{609B848A-0662-43C3-B9E0-04A0B3E5D8C9}"/>
    <hyperlink ref="G102" r:id="rId104" xr:uid="{03D07270-9EA2-4C99-A947-126B309FB8D1}"/>
    <hyperlink ref="G103" r:id="rId105" xr:uid="{6F2B2467-8759-4447-B09D-F326755E092E}"/>
    <hyperlink ref="G104" r:id="rId106" xr:uid="{0FC593E7-7335-4E11-90FE-766AF9B62691}"/>
    <hyperlink ref="G105" r:id="rId107" xr:uid="{DF40F611-9EFB-4C64-BBAC-C48E4BEE7F1A}"/>
    <hyperlink ref="G106" r:id="rId108" xr:uid="{5B97DB55-9DBA-4D87-9105-9208B626E5CB}"/>
    <hyperlink ref="G107" r:id="rId109" xr:uid="{732F4165-0C0F-4BAA-8E94-0F988E4BD887}"/>
    <hyperlink ref="G114" r:id="rId110" xr:uid="{A6BCF8DC-E4BB-42D5-A02F-7716434877F1}"/>
  </hyperlinks>
  <pageMargins left="0.37" right="0.36" top="0.3" bottom="0.6" header="0.5" footer="0.5"/>
  <pageSetup scale="71" orientation="landscape" r:id="rId111"/>
  <headerFooter alignWithMargins="0">
    <oddFooter>&amp;L&amp;8&amp;F  &amp;A&amp;R&amp;8&amp;D</oddFooter>
  </headerFooter>
  <drawing r:id="rId1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113"/>
  <sheetViews>
    <sheetView zoomScaleNormal="84" zoomScaleSheetLayoutView="128" workbookViewId="0">
      <pane xSplit="2" ySplit="1" topLeftCell="C26" activePane="bottomRight" state="frozen"/>
      <selection pane="topRight" activeCell="C1" sqref="C1"/>
      <selection pane="bottomLeft" activeCell="A2" sqref="A2"/>
      <selection pane="bottomRight" activeCell="G48" sqref="G48"/>
    </sheetView>
  </sheetViews>
  <sheetFormatPr defaultRowHeight="12.5" x14ac:dyDescent="0.25"/>
  <cols>
    <col min="1" max="2" width="14.1796875" customWidth="1"/>
    <col min="3" max="3" width="30.453125" customWidth="1"/>
    <col min="4" max="4" width="68.453125" bestFit="1" customWidth="1"/>
    <col min="5" max="6" width="14.1796875" customWidth="1"/>
    <col min="7" max="7" width="32.54296875" style="32" customWidth="1"/>
    <col min="8" max="8" width="13.453125" customWidth="1"/>
    <col min="9" max="9" width="14.1796875" customWidth="1"/>
  </cols>
  <sheetData>
    <row r="1" spans="1:9" ht="13.5" customHeight="1" x14ac:dyDescent="0.25">
      <c r="A1" s="30" t="s">
        <v>0</v>
      </c>
      <c r="B1" s="30" t="s">
        <v>2</v>
      </c>
      <c r="C1" s="30" t="s">
        <v>313</v>
      </c>
      <c r="D1" s="30" t="s">
        <v>314</v>
      </c>
      <c r="E1" s="30" t="s">
        <v>315</v>
      </c>
      <c r="F1" s="30" t="s">
        <v>316</v>
      </c>
      <c r="G1" s="40" t="s">
        <v>317</v>
      </c>
      <c r="H1" s="30" t="s">
        <v>318</v>
      </c>
      <c r="I1" s="30" t="s">
        <v>319</v>
      </c>
    </row>
    <row r="2" spans="1:9" ht="14.5" x14ac:dyDescent="0.25">
      <c r="A2" s="35" t="s">
        <v>320</v>
      </c>
      <c r="B2" s="35" t="s">
        <v>8</v>
      </c>
      <c r="C2" s="35" t="s">
        <v>575</v>
      </c>
      <c r="D2" s="35" t="s">
        <v>551</v>
      </c>
      <c r="E2" s="35" t="s">
        <v>551</v>
      </c>
      <c r="F2" s="35" t="s">
        <v>551</v>
      </c>
      <c r="G2" s="28" t="s">
        <v>576</v>
      </c>
      <c r="H2" s="35" t="s">
        <v>551</v>
      </c>
      <c r="I2" s="36" t="b">
        <v>0</v>
      </c>
    </row>
    <row r="3" spans="1:9" ht="14.5" x14ac:dyDescent="0.25">
      <c r="A3" s="35" t="s">
        <v>320</v>
      </c>
      <c r="B3" s="35" t="s">
        <v>12</v>
      </c>
      <c r="C3" s="35" t="s">
        <v>575</v>
      </c>
      <c r="D3" s="35" t="s">
        <v>406</v>
      </c>
      <c r="E3" s="35" t="s">
        <v>395</v>
      </c>
      <c r="F3" s="35" t="s">
        <v>396</v>
      </c>
      <c r="G3" s="28" t="s">
        <v>576</v>
      </c>
      <c r="H3" s="35" t="s">
        <v>11</v>
      </c>
      <c r="I3" s="36" t="b">
        <v>0</v>
      </c>
    </row>
    <row r="4" spans="1:9" ht="14.5" x14ac:dyDescent="0.25">
      <c r="A4" s="35" t="s">
        <v>320</v>
      </c>
      <c r="B4" s="35" t="s">
        <v>13</v>
      </c>
      <c r="C4" s="35" t="s">
        <v>575</v>
      </c>
      <c r="D4" s="35" t="s">
        <v>406</v>
      </c>
      <c r="E4" s="35" t="s">
        <v>397</v>
      </c>
      <c r="F4" s="35" t="s">
        <v>398</v>
      </c>
      <c r="G4" s="28" t="s">
        <v>576</v>
      </c>
      <c r="H4" s="35" t="s">
        <v>11</v>
      </c>
      <c r="I4" s="36" t="b">
        <v>0</v>
      </c>
    </row>
    <row r="5" spans="1:9" ht="14.5" x14ac:dyDescent="0.25">
      <c r="A5" s="35" t="s">
        <v>320</v>
      </c>
      <c r="B5" s="35" t="s">
        <v>14</v>
      </c>
      <c r="C5" s="35" t="s">
        <v>575</v>
      </c>
      <c r="D5" s="35" t="s">
        <v>406</v>
      </c>
      <c r="E5" s="35" t="s">
        <v>399</v>
      </c>
      <c r="F5" s="35" t="s">
        <v>400</v>
      </c>
      <c r="G5" s="28" t="s">
        <v>576</v>
      </c>
      <c r="H5" s="35" t="s">
        <v>11</v>
      </c>
      <c r="I5" s="36" t="b">
        <v>0</v>
      </c>
    </row>
    <row r="6" spans="1:9" ht="14.5" x14ac:dyDescent="0.25">
      <c r="A6" s="35" t="s">
        <v>320</v>
      </c>
      <c r="B6" s="35" t="s">
        <v>15</v>
      </c>
      <c r="C6" s="35" t="s">
        <v>575</v>
      </c>
      <c r="D6" s="35" t="s">
        <v>406</v>
      </c>
      <c r="E6" s="35" t="s">
        <v>474</v>
      </c>
      <c r="F6" s="35" t="s">
        <v>475</v>
      </c>
      <c r="G6" s="28" t="s">
        <v>576</v>
      </c>
      <c r="H6" s="35" t="s">
        <v>11</v>
      </c>
      <c r="I6" s="36" t="b">
        <v>0</v>
      </c>
    </row>
    <row r="7" spans="1:9" ht="14.5" x14ac:dyDescent="0.25">
      <c r="A7" s="35" t="s">
        <v>320</v>
      </c>
      <c r="B7" s="35" t="s">
        <v>16</v>
      </c>
      <c r="C7" s="35" t="s">
        <v>575</v>
      </c>
      <c r="D7" s="35" t="s">
        <v>406</v>
      </c>
      <c r="E7" s="35" t="s">
        <v>9</v>
      </c>
      <c r="F7" s="35" t="s">
        <v>10</v>
      </c>
      <c r="G7" s="28" t="s">
        <v>576</v>
      </c>
      <c r="H7" s="35" t="s">
        <v>11</v>
      </c>
      <c r="I7" s="36" t="b">
        <v>1</v>
      </c>
    </row>
    <row r="8" spans="1:9" ht="14.5" x14ac:dyDescent="0.25">
      <c r="A8" s="35" t="s">
        <v>320</v>
      </c>
      <c r="B8" s="35" t="s">
        <v>17</v>
      </c>
      <c r="C8" s="35" t="s">
        <v>575</v>
      </c>
      <c r="D8" s="35" t="s">
        <v>551</v>
      </c>
      <c r="E8" s="35" t="s">
        <v>551</v>
      </c>
      <c r="F8" s="35" t="s">
        <v>551</v>
      </c>
      <c r="G8" s="28" t="s">
        <v>576</v>
      </c>
      <c r="H8" s="35" t="s">
        <v>551</v>
      </c>
      <c r="I8" s="36" t="b">
        <v>0</v>
      </c>
    </row>
    <row r="9" spans="1:9" ht="14.5" x14ac:dyDescent="0.25">
      <c r="A9" s="35" t="s">
        <v>321</v>
      </c>
      <c r="B9" s="35" t="s">
        <v>21</v>
      </c>
      <c r="C9" s="35" t="s">
        <v>578</v>
      </c>
      <c r="D9" s="35" t="s">
        <v>407</v>
      </c>
      <c r="E9" s="35" t="s">
        <v>22</v>
      </c>
      <c r="F9" s="35" t="s">
        <v>23</v>
      </c>
      <c r="G9" s="28" t="s">
        <v>579</v>
      </c>
      <c r="H9" s="35" t="s">
        <v>24</v>
      </c>
      <c r="I9" s="36" t="b">
        <v>1</v>
      </c>
    </row>
    <row r="10" spans="1:9" ht="14.5" x14ac:dyDescent="0.25">
      <c r="A10" s="35" t="s">
        <v>321</v>
      </c>
      <c r="B10" s="35" t="s">
        <v>19</v>
      </c>
      <c r="C10" s="35" t="s">
        <v>578</v>
      </c>
      <c r="D10" s="35" t="s">
        <v>551</v>
      </c>
      <c r="E10" s="35" t="s">
        <v>551</v>
      </c>
      <c r="F10" s="35" t="s">
        <v>551</v>
      </c>
      <c r="G10" s="28" t="s">
        <v>579</v>
      </c>
      <c r="H10" s="35" t="s">
        <v>551</v>
      </c>
      <c r="I10" s="36" t="b">
        <v>0</v>
      </c>
    </row>
    <row r="11" spans="1:9" ht="14.5" x14ac:dyDescent="0.25">
      <c r="A11" s="35" t="s">
        <v>321</v>
      </c>
      <c r="B11" s="35" t="s">
        <v>322</v>
      </c>
      <c r="C11" s="35" t="s">
        <v>578</v>
      </c>
      <c r="D11" s="35" t="s">
        <v>408</v>
      </c>
      <c r="E11" s="35" t="s">
        <v>25</v>
      </c>
      <c r="F11" s="35" t="s">
        <v>26</v>
      </c>
      <c r="G11" s="28" t="s">
        <v>579</v>
      </c>
      <c r="H11" s="35" t="s">
        <v>28</v>
      </c>
      <c r="I11" s="36" t="b">
        <v>0</v>
      </c>
    </row>
    <row r="12" spans="1:9" ht="14.5" x14ac:dyDescent="0.25">
      <c r="A12" s="35" t="s">
        <v>321</v>
      </c>
      <c r="B12" s="35" t="s">
        <v>20</v>
      </c>
      <c r="C12" s="35" t="s">
        <v>578</v>
      </c>
      <c r="D12" s="35" t="s">
        <v>551</v>
      </c>
      <c r="E12" s="35" t="s">
        <v>551</v>
      </c>
      <c r="F12" s="35" t="s">
        <v>551</v>
      </c>
      <c r="G12" s="28" t="s">
        <v>579</v>
      </c>
      <c r="H12" s="35" t="s">
        <v>551</v>
      </c>
      <c r="I12" s="36" t="b">
        <v>0</v>
      </c>
    </row>
    <row r="13" spans="1:9" ht="14.5" x14ac:dyDescent="0.25">
      <c r="A13" s="35" t="s">
        <v>321</v>
      </c>
      <c r="B13" s="35" t="s">
        <v>18</v>
      </c>
      <c r="C13" s="35" t="s">
        <v>578</v>
      </c>
      <c r="D13" s="35" t="s">
        <v>409</v>
      </c>
      <c r="E13" s="35" t="s">
        <v>27</v>
      </c>
      <c r="F13" s="35" t="s">
        <v>27</v>
      </c>
      <c r="G13" s="28" t="s">
        <v>579</v>
      </c>
      <c r="H13" s="35" t="s">
        <v>551</v>
      </c>
      <c r="I13" s="36" t="b">
        <v>0</v>
      </c>
    </row>
    <row r="14" spans="1:9" ht="14.5" x14ac:dyDescent="0.25">
      <c r="A14" s="35" t="s">
        <v>489</v>
      </c>
      <c r="B14" s="35" t="s">
        <v>31</v>
      </c>
      <c r="C14" s="35" t="s">
        <v>587</v>
      </c>
      <c r="D14" s="35" t="s">
        <v>411</v>
      </c>
      <c r="E14" s="35" t="s">
        <v>35</v>
      </c>
      <c r="F14" s="35" t="s">
        <v>36</v>
      </c>
      <c r="G14" s="28" t="s">
        <v>588</v>
      </c>
      <c r="H14" s="35" t="s">
        <v>551</v>
      </c>
      <c r="I14" s="36" t="b">
        <v>0</v>
      </c>
    </row>
    <row r="15" spans="1:9" ht="14.5" x14ac:dyDescent="0.25">
      <c r="A15" s="35" t="s">
        <v>489</v>
      </c>
      <c r="B15" s="35" t="s">
        <v>32</v>
      </c>
      <c r="C15" s="35" t="s">
        <v>587</v>
      </c>
      <c r="D15" s="35" t="s">
        <v>481</v>
      </c>
      <c r="E15" s="35" t="s">
        <v>37</v>
      </c>
      <c r="F15" s="35" t="s">
        <v>38</v>
      </c>
      <c r="G15" s="28" t="s">
        <v>588</v>
      </c>
      <c r="H15" s="35" t="s">
        <v>34</v>
      </c>
      <c r="I15" s="36" t="b">
        <v>1</v>
      </c>
    </row>
    <row r="16" spans="1:9" ht="14.5" x14ac:dyDescent="0.25">
      <c r="A16" s="35" t="s">
        <v>489</v>
      </c>
      <c r="B16" s="35" t="s">
        <v>33</v>
      </c>
      <c r="C16" s="35" t="s">
        <v>587</v>
      </c>
      <c r="D16" s="35" t="s">
        <v>412</v>
      </c>
      <c r="E16" s="35" t="s">
        <v>39</v>
      </c>
      <c r="F16" s="35" t="s">
        <v>40</v>
      </c>
      <c r="G16" s="28" t="s">
        <v>588</v>
      </c>
      <c r="H16" s="35" t="s">
        <v>551</v>
      </c>
      <c r="I16" s="36" t="b">
        <v>0</v>
      </c>
    </row>
    <row r="17" spans="1:9" ht="14.5" x14ac:dyDescent="0.25">
      <c r="A17" s="35" t="s">
        <v>489</v>
      </c>
      <c r="B17" s="35" t="s">
        <v>29</v>
      </c>
      <c r="C17" s="35" t="s">
        <v>587</v>
      </c>
      <c r="D17" s="35" t="s">
        <v>410</v>
      </c>
      <c r="E17" s="35" t="s">
        <v>622</v>
      </c>
      <c r="F17" s="35"/>
      <c r="G17" s="28" t="s">
        <v>588</v>
      </c>
      <c r="H17" s="35" t="s">
        <v>30</v>
      </c>
      <c r="I17" s="36" t="b">
        <v>0</v>
      </c>
    </row>
    <row r="18" spans="1:9" ht="14.5" x14ac:dyDescent="0.25">
      <c r="A18" s="35" t="s">
        <v>323</v>
      </c>
      <c r="B18" s="35" t="s">
        <v>542</v>
      </c>
      <c r="C18" s="35" t="s">
        <v>616</v>
      </c>
      <c r="D18" s="35" t="s">
        <v>413</v>
      </c>
      <c r="E18" s="35" t="s">
        <v>44</v>
      </c>
      <c r="F18" s="35" t="s">
        <v>45</v>
      </c>
      <c r="G18" s="28" t="s">
        <v>607</v>
      </c>
      <c r="H18" s="35" t="s">
        <v>324</v>
      </c>
      <c r="I18" s="36" t="b">
        <v>0</v>
      </c>
    </row>
    <row r="19" spans="1:9" ht="14.5" x14ac:dyDescent="0.25">
      <c r="A19" s="35" t="s">
        <v>323</v>
      </c>
      <c r="B19" s="35" t="s">
        <v>41</v>
      </c>
      <c r="C19" s="35" t="s">
        <v>616</v>
      </c>
      <c r="D19" s="35" t="s">
        <v>414</v>
      </c>
      <c r="E19" s="35" t="s">
        <v>46</v>
      </c>
      <c r="F19" s="35" t="s">
        <v>551</v>
      </c>
      <c r="G19" s="28" t="s">
        <v>607</v>
      </c>
      <c r="H19" s="35" t="s">
        <v>325</v>
      </c>
      <c r="I19" s="36" t="b">
        <v>0</v>
      </c>
    </row>
    <row r="20" spans="1:9" ht="14.5" x14ac:dyDescent="0.25">
      <c r="A20" s="35" t="s">
        <v>323</v>
      </c>
      <c r="B20" s="35" t="s">
        <v>42</v>
      </c>
      <c r="C20" s="35" t="s">
        <v>616</v>
      </c>
      <c r="D20" s="35" t="s">
        <v>415</v>
      </c>
      <c r="E20" s="35" t="s">
        <v>47</v>
      </c>
      <c r="F20" s="35" t="s">
        <v>48</v>
      </c>
      <c r="G20" s="28" t="s">
        <v>607</v>
      </c>
      <c r="H20" s="35" t="s">
        <v>326</v>
      </c>
      <c r="I20" s="36" t="b">
        <v>1</v>
      </c>
    </row>
    <row r="21" spans="1:9" ht="14.5" x14ac:dyDescent="0.25">
      <c r="A21" s="35" t="s">
        <v>323</v>
      </c>
      <c r="B21" s="35" t="s">
        <v>43</v>
      </c>
      <c r="C21" s="35" t="s">
        <v>616</v>
      </c>
      <c r="D21" s="35" t="s">
        <v>497</v>
      </c>
      <c r="E21" s="35" t="s">
        <v>49</v>
      </c>
      <c r="F21" s="35" t="s">
        <v>50</v>
      </c>
      <c r="G21" s="28" t="s">
        <v>607</v>
      </c>
      <c r="H21" s="35" t="s">
        <v>327</v>
      </c>
      <c r="I21" s="36" t="b">
        <v>0</v>
      </c>
    </row>
    <row r="22" spans="1:9" ht="14.5" x14ac:dyDescent="0.25">
      <c r="A22" s="35" t="s">
        <v>328</v>
      </c>
      <c r="B22" s="35" t="s">
        <v>51</v>
      </c>
      <c r="C22" s="35" t="s">
        <v>329</v>
      </c>
      <c r="D22" s="35" t="s">
        <v>593</v>
      </c>
      <c r="E22" s="35" t="s">
        <v>467</v>
      </c>
      <c r="F22" s="35" t="s">
        <v>476</v>
      </c>
      <c r="G22" s="44" t="s">
        <v>498</v>
      </c>
      <c r="H22" s="35" t="s">
        <v>330</v>
      </c>
      <c r="I22" s="36" t="b">
        <v>1</v>
      </c>
    </row>
    <row r="23" spans="1:9" ht="14.5" x14ac:dyDescent="0.25">
      <c r="A23" s="35" t="s">
        <v>328</v>
      </c>
      <c r="B23" s="35" t="s">
        <v>52</v>
      </c>
      <c r="C23" s="35" t="s">
        <v>329</v>
      </c>
      <c r="D23" s="35" t="s">
        <v>549</v>
      </c>
      <c r="E23" s="35" t="s">
        <v>486</v>
      </c>
      <c r="F23" s="35" t="s">
        <v>487</v>
      </c>
      <c r="G23" s="44" t="s">
        <v>498</v>
      </c>
      <c r="H23" s="35" t="s">
        <v>53</v>
      </c>
      <c r="I23" s="36" t="b">
        <v>0</v>
      </c>
    </row>
    <row r="24" spans="1:9" ht="14.5" x14ac:dyDescent="0.25">
      <c r="A24" s="35" t="s">
        <v>490</v>
      </c>
      <c r="B24" s="35" t="s">
        <v>58</v>
      </c>
      <c r="C24" s="35" t="s">
        <v>557</v>
      </c>
      <c r="D24" s="35" t="s">
        <v>417</v>
      </c>
      <c r="E24" s="35" t="s">
        <v>61</v>
      </c>
      <c r="F24" s="35" t="s">
        <v>552</v>
      </c>
      <c r="G24" s="44" t="s">
        <v>558</v>
      </c>
      <c r="H24" s="35" t="s">
        <v>551</v>
      </c>
      <c r="I24" s="36" t="b">
        <v>0</v>
      </c>
    </row>
    <row r="25" spans="1:9" ht="14.5" x14ac:dyDescent="0.25">
      <c r="A25" s="35" t="s">
        <v>490</v>
      </c>
      <c r="B25" s="35" t="s">
        <v>54</v>
      </c>
      <c r="C25" s="35" t="s">
        <v>557</v>
      </c>
      <c r="D25" s="35" t="s">
        <v>416</v>
      </c>
      <c r="E25" s="35" t="s">
        <v>55</v>
      </c>
      <c r="F25" s="35" t="s">
        <v>56</v>
      </c>
      <c r="G25" s="44" t="s">
        <v>558</v>
      </c>
      <c r="H25" s="35" t="s">
        <v>57</v>
      </c>
      <c r="I25" s="36" t="b">
        <v>0</v>
      </c>
    </row>
    <row r="26" spans="1:9" ht="29" x14ac:dyDescent="0.25">
      <c r="A26" s="35" t="s">
        <v>490</v>
      </c>
      <c r="B26" s="35" t="s">
        <v>59</v>
      </c>
      <c r="C26" s="35" t="s">
        <v>557</v>
      </c>
      <c r="D26" s="35" t="s">
        <v>556</v>
      </c>
      <c r="E26" s="35" t="s">
        <v>553</v>
      </c>
      <c r="F26" s="35" t="s">
        <v>554</v>
      </c>
      <c r="G26" s="44" t="s">
        <v>558</v>
      </c>
      <c r="H26" s="35" t="s">
        <v>551</v>
      </c>
      <c r="I26" s="36" t="b">
        <v>1</v>
      </c>
    </row>
    <row r="27" spans="1:9" ht="14.5" x14ac:dyDescent="0.25">
      <c r="A27" s="35" t="s">
        <v>490</v>
      </c>
      <c r="B27" s="35" t="s">
        <v>60</v>
      </c>
      <c r="C27" s="35" t="s">
        <v>557</v>
      </c>
      <c r="D27" s="35" t="s">
        <v>418</v>
      </c>
      <c r="E27" s="35" t="s">
        <v>62</v>
      </c>
      <c r="F27" s="35" t="s">
        <v>555</v>
      </c>
      <c r="G27" s="44" t="s">
        <v>558</v>
      </c>
      <c r="H27" s="35" t="s">
        <v>551</v>
      </c>
      <c r="I27" s="36" t="b">
        <v>0</v>
      </c>
    </row>
    <row r="28" spans="1:9" ht="14.5" x14ac:dyDescent="0.3">
      <c r="A28" s="35" t="s">
        <v>331</v>
      </c>
      <c r="B28" s="35" t="s">
        <v>63</v>
      </c>
      <c r="C28" s="35" t="s">
        <v>627</v>
      </c>
      <c r="D28" s="35" t="s">
        <v>472</v>
      </c>
      <c r="E28" s="35" t="s">
        <v>65</v>
      </c>
      <c r="F28" s="35" t="s">
        <v>66</v>
      </c>
      <c r="G28" s="47" t="s">
        <v>629</v>
      </c>
      <c r="H28" s="35" t="s">
        <v>67</v>
      </c>
      <c r="I28" s="36" t="b">
        <v>1</v>
      </c>
    </row>
    <row r="29" spans="1:9" ht="14.5" x14ac:dyDescent="0.3">
      <c r="A29" s="35" t="s">
        <v>331</v>
      </c>
      <c r="B29" s="35" t="s">
        <v>543</v>
      </c>
      <c r="C29" s="35" t="s">
        <v>627</v>
      </c>
      <c r="D29" s="35" t="s">
        <v>551</v>
      </c>
      <c r="E29" s="35" t="s">
        <v>551</v>
      </c>
      <c r="F29" s="35" t="s">
        <v>551</v>
      </c>
      <c r="G29" s="47" t="s">
        <v>629</v>
      </c>
      <c r="H29" s="35" t="s">
        <v>551</v>
      </c>
      <c r="I29" s="36" t="b">
        <v>0</v>
      </c>
    </row>
    <row r="30" spans="1:9" ht="14.5" x14ac:dyDescent="0.3">
      <c r="A30" s="35" t="s">
        <v>331</v>
      </c>
      <c r="B30" s="35" t="s">
        <v>64</v>
      </c>
      <c r="C30" s="35" t="s">
        <v>627</v>
      </c>
      <c r="D30" s="35" t="s">
        <v>419</v>
      </c>
      <c r="E30" s="35" t="s">
        <v>69</v>
      </c>
      <c r="F30" s="35" t="s">
        <v>70</v>
      </c>
      <c r="G30" s="47" t="s">
        <v>629</v>
      </c>
      <c r="H30" s="35" t="s">
        <v>68</v>
      </c>
      <c r="I30" s="36" t="b">
        <v>0</v>
      </c>
    </row>
    <row r="31" spans="1:9" ht="14.5" x14ac:dyDescent="0.3">
      <c r="A31" s="35" t="s">
        <v>332</v>
      </c>
      <c r="B31" s="35" t="s">
        <v>71</v>
      </c>
      <c r="C31" s="35" t="s">
        <v>628</v>
      </c>
      <c r="D31" s="35" t="s">
        <v>566</v>
      </c>
      <c r="E31" s="35" t="s">
        <v>74</v>
      </c>
      <c r="F31" s="35" t="s">
        <v>466</v>
      </c>
      <c r="G31" s="47" t="s">
        <v>619</v>
      </c>
      <c r="H31" s="35" t="s">
        <v>551</v>
      </c>
      <c r="I31" s="36" t="b">
        <v>0</v>
      </c>
    </row>
    <row r="32" spans="1:9" ht="14.5" x14ac:dyDescent="0.3">
      <c r="A32" s="35" t="s">
        <v>332</v>
      </c>
      <c r="B32" s="35" t="s">
        <v>72</v>
      </c>
      <c r="C32" s="35" t="s">
        <v>628</v>
      </c>
      <c r="D32" s="35" t="s">
        <v>517</v>
      </c>
      <c r="E32" s="35" t="s">
        <v>75</v>
      </c>
      <c r="F32" s="35" t="s">
        <v>465</v>
      </c>
      <c r="G32" s="47" t="s">
        <v>619</v>
      </c>
      <c r="H32" s="35" t="s">
        <v>333</v>
      </c>
      <c r="I32" s="36" t="b">
        <v>0</v>
      </c>
    </row>
    <row r="33" spans="1:9" ht="14.5" x14ac:dyDescent="0.3">
      <c r="A33" s="35" t="s">
        <v>332</v>
      </c>
      <c r="B33" s="35" t="s">
        <v>73</v>
      </c>
      <c r="C33" s="35" t="s">
        <v>628</v>
      </c>
      <c r="D33" s="35" t="s">
        <v>420</v>
      </c>
      <c r="E33" s="35" t="s">
        <v>76</v>
      </c>
      <c r="F33" s="35" t="s">
        <v>77</v>
      </c>
      <c r="G33" s="47" t="s">
        <v>619</v>
      </c>
      <c r="H33" s="35" t="s">
        <v>334</v>
      </c>
      <c r="I33" s="36" t="b">
        <v>1</v>
      </c>
    </row>
    <row r="34" spans="1:9" ht="14.5" x14ac:dyDescent="0.25">
      <c r="A34" s="35" t="s">
        <v>335</v>
      </c>
      <c r="B34" s="35" t="s">
        <v>90</v>
      </c>
      <c r="C34" s="35" t="s">
        <v>524</v>
      </c>
      <c r="D34" s="35" t="s">
        <v>584</v>
      </c>
      <c r="E34" s="35" t="s">
        <v>92</v>
      </c>
      <c r="F34" s="35" t="s">
        <v>91</v>
      </c>
      <c r="G34" s="44" t="s">
        <v>532</v>
      </c>
      <c r="H34" s="35" t="s">
        <v>551</v>
      </c>
      <c r="I34" s="36" t="b">
        <v>0</v>
      </c>
    </row>
    <row r="35" spans="1:9" ht="14.5" x14ac:dyDescent="0.25">
      <c r="A35" s="35" t="s">
        <v>335</v>
      </c>
      <c r="B35" s="35" t="s">
        <v>78</v>
      </c>
      <c r="C35" s="35" t="s">
        <v>524</v>
      </c>
      <c r="D35" s="35" t="s">
        <v>421</v>
      </c>
      <c r="E35" s="35" t="s">
        <v>84</v>
      </c>
      <c r="F35" s="35" t="s">
        <v>518</v>
      </c>
      <c r="G35" s="44" t="s">
        <v>532</v>
      </c>
      <c r="H35" s="35" t="s">
        <v>336</v>
      </c>
      <c r="I35" s="36" t="b">
        <v>0</v>
      </c>
    </row>
    <row r="36" spans="1:9" ht="14.5" x14ac:dyDescent="0.25">
      <c r="A36" s="35" t="s">
        <v>335</v>
      </c>
      <c r="B36" s="35" t="s">
        <v>79</v>
      </c>
      <c r="C36" s="35" t="s">
        <v>524</v>
      </c>
      <c r="D36" s="35" t="s">
        <v>421</v>
      </c>
      <c r="E36" s="35" t="s">
        <v>85</v>
      </c>
      <c r="F36" s="35" t="s">
        <v>86</v>
      </c>
      <c r="G36" s="44" t="s">
        <v>532</v>
      </c>
      <c r="H36" s="35" t="s">
        <v>468</v>
      </c>
      <c r="I36" s="36" t="b">
        <v>0</v>
      </c>
    </row>
    <row r="37" spans="1:9" ht="14.5" x14ac:dyDescent="0.25">
      <c r="A37" s="35" t="s">
        <v>335</v>
      </c>
      <c r="B37" s="35" t="s">
        <v>89</v>
      </c>
      <c r="C37" s="35" t="s">
        <v>524</v>
      </c>
      <c r="D37" s="35" t="s">
        <v>464</v>
      </c>
      <c r="E37" s="35" t="s">
        <v>93</v>
      </c>
      <c r="F37" s="35" t="s">
        <v>94</v>
      </c>
      <c r="G37" s="44" t="s">
        <v>532</v>
      </c>
      <c r="H37" s="35" t="s">
        <v>615</v>
      </c>
      <c r="I37" s="36" t="b">
        <v>0</v>
      </c>
    </row>
    <row r="38" spans="1:9" ht="14.5" x14ac:dyDescent="0.25">
      <c r="A38" s="35" t="s">
        <v>335</v>
      </c>
      <c r="B38" s="35" t="s">
        <v>80</v>
      </c>
      <c r="C38" s="35" t="s">
        <v>524</v>
      </c>
      <c r="D38" s="35" t="s">
        <v>421</v>
      </c>
      <c r="E38" s="35" t="s">
        <v>87</v>
      </c>
      <c r="F38" s="35" t="s">
        <v>88</v>
      </c>
      <c r="G38" s="44" t="s">
        <v>532</v>
      </c>
      <c r="H38" s="35" t="s">
        <v>337</v>
      </c>
      <c r="I38" s="36" t="b">
        <v>1</v>
      </c>
    </row>
    <row r="39" spans="1:9" ht="14.5" x14ac:dyDescent="0.25">
      <c r="A39" s="35" t="s">
        <v>335</v>
      </c>
      <c r="B39" s="35" t="s">
        <v>81</v>
      </c>
      <c r="C39" s="35" t="s">
        <v>524</v>
      </c>
      <c r="D39" s="35" t="s">
        <v>421</v>
      </c>
      <c r="E39" s="35" t="s">
        <v>82</v>
      </c>
      <c r="F39" s="35" t="s">
        <v>83</v>
      </c>
      <c r="G39" s="44" t="s">
        <v>532</v>
      </c>
      <c r="H39" s="35" t="s">
        <v>338</v>
      </c>
      <c r="I39" s="36" t="b">
        <v>0</v>
      </c>
    </row>
    <row r="40" spans="1:9" ht="14.5" x14ac:dyDescent="0.25">
      <c r="A40" s="35" t="s">
        <v>339</v>
      </c>
      <c r="B40" s="35" t="s">
        <v>95</v>
      </c>
      <c r="C40" s="35" t="s">
        <v>347</v>
      </c>
      <c r="D40" s="35" t="s">
        <v>422</v>
      </c>
      <c r="E40" s="35" t="s">
        <v>455</v>
      </c>
      <c r="F40" s="35" t="s">
        <v>536</v>
      </c>
      <c r="G40" s="44" t="s">
        <v>499</v>
      </c>
      <c r="H40" s="35" t="s">
        <v>96</v>
      </c>
      <c r="I40" s="36" t="b">
        <v>1</v>
      </c>
    </row>
    <row r="41" spans="1:9" ht="14.5" x14ac:dyDescent="0.25">
      <c r="A41" s="35" t="s">
        <v>340</v>
      </c>
      <c r="B41" s="35" t="s">
        <v>97</v>
      </c>
      <c r="C41" s="35" t="s">
        <v>606</v>
      </c>
      <c r="D41" s="35" t="s">
        <v>423</v>
      </c>
      <c r="E41" s="35" t="s">
        <v>100</v>
      </c>
      <c r="F41" s="35" t="s">
        <v>101</v>
      </c>
      <c r="G41" s="28" t="s">
        <v>608</v>
      </c>
      <c r="H41" s="35" t="s">
        <v>102</v>
      </c>
      <c r="I41" s="36" t="b">
        <v>1</v>
      </c>
    </row>
    <row r="42" spans="1:9" ht="14.5" x14ac:dyDescent="0.25">
      <c r="A42" s="35" t="s">
        <v>340</v>
      </c>
      <c r="B42" s="35" t="s">
        <v>98</v>
      </c>
      <c r="C42" s="35" t="s">
        <v>606</v>
      </c>
      <c r="D42" s="35" t="s">
        <v>424</v>
      </c>
      <c r="E42" s="35" t="s">
        <v>105</v>
      </c>
      <c r="F42" s="35" t="s">
        <v>106</v>
      </c>
      <c r="G42" s="28" t="s">
        <v>608</v>
      </c>
      <c r="H42" s="35" t="s">
        <v>103</v>
      </c>
      <c r="I42" s="36" t="b">
        <v>0</v>
      </c>
    </row>
    <row r="43" spans="1:9" ht="14.5" x14ac:dyDescent="0.25">
      <c r="A43" s="35" t="s">
        <v>340</v>
      </c>
      <c r="B43" s="35" t="s">
        <v>99</v>
      </c>
      <c r="C43" s="35" t="s">
        <v>606</v>
      </c>
      <c r="D43" s="35" t="s">
        <v>425</v>
      </c>
      <c r="E43" s="35" t="s">
        <v>107</v>
      </c>
      <c r="F43" s="35" t="s">
        <v>108</v>
      </c>
      <c r="G43" s="28" t="s">
        <v>608</v>
      </c>
      <c r="H43" s="35" t="s">
        <v>104</v>
      </c>
      <c r="I43" s="36" t="b">
        <v>0</v>
      </c>
    </row>
    <row r="44" spans="1:9" ht="14.5" x14ac:dyDescent="0.25">
      <c r="A44" s="35" t="s">
        <v>341</v>
      </c>
      <c r="B44" s="35" t="s">
        <v>109</v>
      </c>
      <c r="C44" s="35" t="s">
        <v>596</v>
      </c>
      <c r="D44" s="35" t="s">
        <v>500</v>
      </c>
      <c r="E44" s="35" t="s">
        <v>110</v>
      </c>
      <c r="F44" s="35" t="s">
        <v>111</v>
      </c>
      <c r="G44" s="28" t="s">
        <v>597</v>
      </c>
      <c r="H44" s="35" t="s">
        <v>112</v>
      </c>
      <c r="I44" s="36" t="b">
        <v>1</v>
      </c>
    </row>
    <row r="45" spans="1:9" ht="29" x14ac:dyDescent="0.25">
      <c r="A45" s="35" t="s">
        <v>342</v>
      </c>
      <c r="B45" s="35" t="s">
        <v>113</v>
      </c>
      <c r="C45" s="35" t="s">
        <v>599</v>
      </c>
      <c r="D45" s="35" t="s">
        <v>585</v>
      </c>
      <c r="E45" s="35" t="s">
        <v>116</v>
      </c>
      <c r="F45" s="35" t="s">
        <v>117</v>
      </c>
      <c r="G45" s="28" t="s">
        <v>609</v>
      </c>
      <c r="H45" s="35" t="s">
        <v>343</v>
      </c>
      <c r="I45" s="36" t="b">
        <v>0</v>
      </c>
    </row>
    <row r="46" spans="1:9" ht="14.5" x14ac:dyDescent="0.25">
      <c r="A46" s="35" t="s">
        <v>342</v>
      </c>
      <c r="B46" s="35" t="s">
        <v>114</v>
      </c>
      <c r="C46" s="35" t="s">
        <v>600</v>
      </c>
      <c r="D46" s="35" t="s">
        <v>567</v>
      </c>
      <c r="E46" s="35" t="s">
        <v>118</v>
      </c>
      <c r="F46" s="35" t="s">
        <v>119</v>
      </c>
      <c r="G46" s="28" t="s">
        <v>609</v>
      </c>
      <c r="H46" s="35" t="s">
        <v>344</v>
      </c>
      <c r="I46" s="36" t="b">
        <v>0</v>
      </c>
    </row>
    <row r="47" spans="1:9" ht="14.5" x14ac:dyDescent="0.25">
      <c r="A47" s="35" t="s">
        <v>342</v>
      </c>
      <c r="B47" s="35" t="s">
        <v>115</v>
      </c>
      <c r="C47" s="35" t="s">
        <v>600</v>
      </c>
      <c r="D47" s="35" t="s">
        <v>482</v>
      </c>
      <c r="E47" s="35" t="s">
        <v>120</v>
      </c>
      <c r="F47" s="35" t="s">
        <v>121</v>
      </c>
      <c r="G47" s="28" t="s">
        <v>609</v>
      </c>
      <c r="H47" s="35" t="s">
        <v>345</v>
      </c>
      <c r="I47" s="36" t="b">
        <v>1</v>
      </c>
    </row>
    <row r="48" spans="1:9" ht="14.5" x14ac:dyDescent="0.3">
      <c r="A48" s="35" t="s">
        <v>346</v>
      </c>
      <c r="B48" s="35" t="s">
        <v>122</v>
      </c>
      <c r="C48" s="35" t="s">
        <v>630</v>
      </c>
      <c r="D48" s="35" t="s">
        <v>594</v>
      </c>
      <c r="E48" s="35" t="s">
        <v>595</v>
      </c>
      <c r="F48" s="35" t="s">
        <v>348</v>
      </c>
      <c r="G48" s="47" t="s">
        <v>631</v>
      </c>
      <c r="H48" s="35" t="s">
        <v>123</v>
      </c>
      <c r="I48" s="36" t="b">
        <v>1</v>
      </c>
    </row>
    <row r="49" spans="1:9" ht="14.5" x14ac:dyDescent="0.25">
      <c r="A49" s="35" t="s">
        <v>491</v>
      </c>
      <c r="B49" s="35" t="s">
        <v>124</v>
      </c>
      <c r="C49" s="35" t="s">
        <v>620</v>
      </c>
      <c r="D49" s="35" t="s">
        <v>598</v>
      </c>
      <c r="E49" s="35" t="s">
        <v>130</v>
      </c>
      <c r="F49" s="35" t="s">
        <v>131</v>
      </c>
      <c r="G49" t="s">
        <v>621</v>
      </c>
      <c r="H49" s="35" t="s">
        <v>132</v>
      </c>
      <c r="I49" s="36" t="b">
        <v>0</v>
      </c>
    </row>
    <row r="50" spans="1:9" ht="14.5" x14ac:dyDescent="0.25">
      <c r="A50" s="35" t="s">
        <v>491</v>
      </c>
      <c r="B50" s="35" t="s">
        <v>125</v>
      </c>
      <c r="C50" s="35" t="s">
        <v>620</v>
      </c>
      <c r="D50" s="35" t="s">
        <v>547</v>
      </c>
      <c r="E50" s="35" t="s">
        <v>550</v>
      </c>
      <c r="F50" s="35" t="s">
        <v>133</v>
      </c>
      <c r="G50" t="s">
        <v>621</v>
      </c>
      <c r="H50" s="35" t="s">
        <v>551</v>
      </c>
      <c r="I50" s="36" t="b">
        <v>0</v>
      </c>
    </row>
    <row r="51" spans="1:9" ht="14.5" x14ac:dyDescent="0.25">
      <c r="A51" s="35" t="s">
        <v>491</v>
      </c>
      <c r="B51" s="35" t="s">
        <v>126</v>
      </c>
      <c r="C51" s="35" t="s">
        <v>620</v>
      </c>
      <c r="D51" s="35" t="s">
        <v>548</v>
      </c>
      <c r="E51" s="35" t="s">
        <v>135</v>
      </c>
      <c r="F51" s="35" t="s">
        <v>136</v>
      </c>
      <c r="G51" t="s">
        <v>621</v>
      </c>
      <c r="H51" s="35" t="s">
        <v>134</v>
      </c>
      <c r="I51" s="36" t="b">
        <v>1</v>
      </c>
    </row>
    <row r="52" spans="1:9" ht="14.5" x14ac:dyDescent="0.25">
      <c r="A52" s="35" t="s">
        <v>492</v>
      </c>
      <c r="B52" s="35" t="s">
        <v>127</v>
      </c>
      <c r="C52" s="35" t="s">
        <v>564</v>
      </c>
      <c r="D52" s="35" t="s">
        <v>426</v>
      </c>
      <c r="E52" s="35" t="s">
        <v>137</v>
      </c>
      <c r="F52" s="35" t="s">
        <v>138</v>
      </c>
      <c r="G52" s="28" t="s">
        <v>565</v>
      </c>
      <c r="H52" s="35" t="s">
        <v>139</v>
      </c>
      <c r="I52" s="36" t="b">
        <v>0</v>
      </c>
    </row>
    <row r="53" spans="1:9" ht="14.5" x14ac:dyDescent="0.25">
      <c r="A53" s="35" t="s">
        <v>492</v>
      </c>
      <c r="B53" s="35" t="s">
        <v>129</v>
      </c>
      <c r="C53" s="35" t="s">
        <v>564</v>
      </c>
      <c r="D53" s="35" t="s">
        <v>533</v>
      </c>
      <c r="E53" s="35" t="s">
        <v>142</v>
      </c>
      <c r="F53" s="35" t="s">
        <v>143</v>
      </c>
      <c r="G53" s="28" t="s">
        <v>565</v>
      </c>
      <c r="H53" s="35" t="s">
        <v>144</v>
      </c>
      <c r="I53" s="36" t="b">
        <v>1</v>
      </c>
    </row>
    <row r="54" spans="1:9" ht="14.5" x14ac:dyDescent="0.25">
      <c r="A54" s="35" t="s">
        <v>492</v>
      </c>
      <c r="B54" s="35" t="s">
        <v>128</v>
      </c>
      <c r="C54" s="35" t="s">
        <v>564</v>
      </c>
      <c r="D54" s="35" t="s">
        <v>427</v>
      </c>
      <c r="E54" s="35" t="s">
        <v>140</v>
      </c>
      <c r="F54" s="35" t="s">
        <v>141</v>
      </c>
      <c r="G54" s="28" t="s">
        <v>565</v>
      </c>
      <c r="H54" s="35" t="s">
        <v>349</v>
      </c>
      <c r="I54" s="36" t="b">
        <v>0</v>
      </c>
    </row>
    <row r="55" spans="1:9" ht="14.5" x14ac:dyDescent="0.25">
      <c r="A55" s="35" t="s">
        <v>493</v>
      </c>
      <c r="B55" s="35" t="s">
        <v>145</v>
      </c>
      <c r="C55" s="35" t="s">
        <v>617</v>
      </c>
      <c r="D55" s="35" t="s">
        <v>428</v>
      </c>
      <c r="E55" s="35" t="s">
        <v>146</v>
      </c>
      <c r="F55" s="35" t="s">
        <v>147</v>
      </c>
      <c r="G55" t="s">
        <v>618</v>
      </c>
      <c r="H55" s="35" t="s">
        <v>350</v>
      </c>
      <c r="I55" s="36" t="b">
        <v>0</v>
      </c>
    </row>
    <row r="56" spans="1:9" ht="14.5" x14ac:dyDescent="0.25">
      <c r="A56" s="35" t="s">
        <v>493</v>
      </c>
      <c r="B56" s="35" t="s">
        <v>148</v>
      </c>
      <c r="C56" s="35" t="s">
        <v>617</v>
      </c>
      <c r="D56" s="35" t="s">
        <v>429</v>
      </c>
      <c r="E56" s="35" t="s">
        <v>519</v>
      </c>
      <c r="F56" s="35" t="s">
        <v>150</v>
      </c>
      <c r="G56" t="s">
        <v>618</v>
      </c>
      <c r="H56" s="35" t="s">
        <v>153</v>
      </c>
      <c r="I56" s="36" t="b">
        <v>0</v>
      </c>
    </row>
    <row r="57" spans="1:9" ht="14.5" x14ac:dyDescent="0.25">
      <c r="A57" s="35" t="s">
        <v>493</v>
      </c>
      <c r="B57" s="35" t="s">
        <v>149</v>
      </c>
      <c r="C57" s="35" t="s">
        <v>617</v>
      </c>
      <c r="D57" s="35" t="s">
        <v>430</v>
      </c>
      <c r="E57" s="35" t="s">
        <v>151</v>
      </c>
      <c r="F57" s="35" t="s">
        <v>152</v>
      </c>
      <c r="G57" t="s">
        <v>618</v>
      </c>
      <c r="H57" s="35" t="s">
        <v>153</v>
      </c>
      <c r="I57" s="36" t="b">
        <v>1</v>
      </c>
    </row>
    <row r="58" spans="1:9" ht="14.5" x14ac:dyDescent="0.25">
      <c r="A58" s="35" t="s">
        <v>493</v>
      </c>
      <c r="B58" s="35" t="s">
        <v>149</v>
      </c>
      <c r="C58" s="35" t="s">
        <v>617</v>
      </c>
      <c r="D58" s="35" t="s">
        <v>430</v>
      </c>
      <c r="E58" s="35" t="s">
        <v>154</v>
      </c>
      <c r="F58" s="35" t="s">
        <v>152</v>
      </c>
      <c r="G58" t="s">
        <v>618</v>
      </c>
      <c r="H58" s="35" t="s">
        <v>153</v>
      </c>
      <c r="I58" s="36" t="b">
        <v>0</v>
      </c>
    </row>
    <row r="59" spans="1:9" ht="14.5" x14ac:dyDescent="0.25">
      <c r="A59" s="35" t="s">
        <v>493</v>
      </c>
      <c r="B59" s="35" t="s">
        <v>149</v>
      </c>
      <c r="C59" s="35" t="s">
        <v>617</v>
      </c>
      <c r="D59" s="35" t="s">
        <v>430</v>
      </c>
      <c r="E59" s="35" t="s">
        <v>461</v>
      </c>
      <c r="F59" s="35" t="s">
        <v>551</v>
      </c>
      <c r="G59" t="s">
        <v>618</v>
      </c>
      <c r="H59" s="35" t="s">
        <v>153</v>
      </c>
      <c r="I59" s="36" t="b">
        <v>0</v>
      </c>
    </row>
    <row r="60" spans="1:9" ht="14.5" x14ac:dyDescent="0.25">
      <c r="A60" s="35" t="s">
        <v>351</v>
      </c>
      <c r="B60" s="35" t="s">
        <v>155</v>
      </c>
      <c r="C60" s="35" t="s">
        <v>561</v>
      </c>
      <c r="D60" s="35" t="s">
        <v>535</v>
      </c>
      <c r="E60" s="35" t="s">
        <v>156</v>
      </c>
      <c r="F60" s="35" t="s">
        <v>157</v>
      </c>
      <c r="G60" s="28" t="s">
        <v>562</v>
      </c>
      <c r="H60" s="35" t="s">
        <v>462</v>
      </c>
      <c r="I60" s="36" t="b">
        <v>1</v>
      </c>
    </row>
    <row r="61" spans="1:9" ht="14.5" x14ac:dyDescent="0.25">
      <c r="A61" s="35" t="s">
        <v>351</v>
      </c>
      <c r="B61" s="35" t="s">
        <v>155</v>
      </c>
      <c r="C61" s="35" t="s">
        <v>561</v>
      </c>
      <c r="D61" s="35" t="s">
        <v>471</v>
      </c>
      <c r="E61" s="35" t="s">
        <v>158</v>
      </c>
      <c r="F61" s="35" t="s">
        <v>159</v>
      </c>
      <c r="G61" s="28" t="s">
        <v>562</v>
      </c>
      <c r="H61" s="35" t="s">
        <v>160</v>
      </c>
      <c r="I61" s="36" t="b">
        <v>0</v>
      </c>
    </row>
    <row r="62" spans="1:9" ht="14.5" x14ac:dyDescent="0.25">
      <c r="A62" s="35" t="s">
        <v>494</v>
      </c>
      <c r="B62" s="35" t="s">
        <v>161</v>
      </c>
      <c r="C62" s="35" t="s">
        <v>559</v>
      </c>
      <c r="D62" s="35" t="s">
        <v>495</v>
      </c>
      <c r="E62" s="35" t="s">
        <v>162</v>
      </c>
      <c r="F62" s="35" t="s">
        <v>163</v>
      </c>
      <c r="G62" s="45" t="s">
        <v>560</v>
      </c>
      <c r="H62" s="43" t="s">
        <v>603</v>
      </c>
      <c r="I62" s="36" t="b">
        <v>0</v>
      </c>
    </row>
    <row r="63" spans="1:9" ht="14.5" x14ac:dyDescent="0.25">
      <c r="A63" s="35" t="s">
        <v>494</v>
      </c>
      <c r="B63" s="35" t="s">
        <v>165</v>
      </c>
      <c r="C63" s="35" t="s">
        <v>559</v>
      </c>
      <c r="D63" s="35" t="s">
        <v>602</v>
      </c>
      <c r="E63" s="35" t="s">
        <v>169</v>
      </c>
      <c r="F63" s="35" t="s">
        <v>170</v>
      </c>
      <c r="G63" s="45" t="s">
        <v>560</v>
      </c>
      <c r="H63" s="35" t="s">
        <v>175</v>
      </c>
      <c r="I63" s="36" t="b">
        <v>0</v>
      </c>
    </row>
    <row r="64" spans="1:9" ht="14.5" x14ac:dyDescent="0.25">
      <c r="A64" s="35" t="s">
        <v>494</v>
      </c>
      <c r="B64" s="35" t="s">
        <v>166</v>
      </c>
      <c r="C64" s="35" t="s">
        <v>559</v>
      </c>
      <c r="D64" s="35" t="s">
        <v>431</v>
      </c>
      <c r="E64" s="35" t="s">
        <v>171</v>
      </c>
      <c r="F64" s="35" t="s">
        <v>172</v>
      </c>
      <c r="G64" s="45" t="s">
        <v>560</v>
      </c>
      <c r="H64" s="35" t="s">
        <v>176</v>
      </c>
      <c r="I64" s="36" t="b">
        <v>0</v>
      </c>
    </row>
    <row r="65" spans="1:9" ht="14.5" x14ac:dyDescent="0.25">
      <c r="A65" s="35" t="s">
        <v>494</v>
      </c>
      <c r="B65" s="35" t="s">
        <v>167</v>
      </c>
      <c r="C65" s="35" t="s">
        <v>559</v>
      </c>
      <c r="D65" s="35" t="s">
        <v>401</v>
      </c>
      <c r="E65" s="35" t="s">
        <v>173</v>
      </c>
      <c r="F65" s="35" t="s">
        <v>174</v>
      </c>
      <c r="G65" s="45" t="s">
        <v>560</v>
      </c>
      <c r="H65" s="35" t="s">
        <v>177</v>
      </c>
      <c r="I65" s="36" t="b">
        <v>1</v>
      </c>
    </row>
    <row r="66" spans="1:9" ht="14.5" x14ac:dyDescent="0.25">
      <c r="A66" s="35" t="s">
        <v>494</v>
      </c>
      <c r="B66" s="35" t="s">
        <v>168</v>
      </c>
      <c r="C66" s="35" t="s">
        <v>559</v>
      </c>
      <c r="D66" s="35" t="s">
        <v>502</v>
      </c>
      <c r="E66" s="35" t="s">
        <v>178</v>
      </c>
      <c r="F66" s="35" t="s">
        <v>179</v>
      </c>
      <c r="G66" s="45" t="s">
        <v>560</v>
      </c>
      <c r="H66" s="35" t="s">
        <v>180</v>
      </c>
      <c r="I66" s="36" t="b">
        <v>0</v>
      </c>
    </row>
    <row r="67" spans="1:9" ht="14.5" x14ac:dyDescent="0.25">
      <c r="A67" s="35" t="s">
        <v>352</v>
      </c>
      <c r="B67" s="35" t="s">
        <v>181</v>
      </c>
      <c r="C67" s="35" t="s">
        <v>590</v>
      </c>
      <c r="D67" s="35" t="s">
        <v>503</v>
      </c>
      <c r="E67" s="35" t="s">
        <v>185</v>
      </c>
      <c r="F67" s="35" t="s">
        <v>186</v>
      </c>
      <c r="G67" s="28" t="s">
        <v>591</v>
      </c>
      <c r="H67" s="35" t="s">
        <v>192</v>
      </c>
      <c r="I67" s="36" t="b">
        <v>0</v>
      </c>
    </row>
    <row r="68" spans="1:9" ht="14.5" x14ac:dyDescent="0.25">
      <c r="A68" s="35" t="s">
        <v>352</v>
      </c>
      <c r="B68" s="35" t="s">
        <v>182</v>
      </c>
      <c r="C68" s="35" t="s">
        <v>590</v>
      </c>
      <c r="D68" s="35" t="s">
        <v>479</v>
      </c>
      <c r="E68" s="35" t="s">
        <v>187</v>
      </c>
      <c r="F68" s="35" t="s">
        <v>188</v>
      </c>
      <c r="G68" s="28" t="s">
        <v>591</v>
      </c>
      <c r="H68" s="35" t="s">
        <v>193</v>
      </c>
      <c r="I68" s="36" t="b">
        <v>0</v>
      </c>
    </row>
    <row r="69" spans="1:9" ht="14.5" x14ac:dyDescent="0.25">
      <c r="A69" s="35" t="s">
        <v>352</v>
      </c>
      <c r="B69" s="35" t="s">
        <v>183</v>
      </c>
      <c r="C69" s="35" t="s">
        <v>590</v>
      </c>
      <c r="D69" s="35" t="s">
        <v>463</v>
      </c>
      <c r="E69" s="35" t="s">
        <v>189</v>
      </c>
      <c r="F69" s="35" t="s">
        <v>480</v>
      </c>
      <c r="G69" s="28" t="s">
        <v>591</v>
      </c>
      <c r="H69" s="35" t="s">
        <v>353</v>
      </c>
      <c r="I69" s="36" t="b">
        <v>0</v>
      </c>
    </row>
    <row r="70" spans="1:9" ht="14.5" x14ac:dyDescent="0.25">
      <c r="A70" s="35" t="s">
        <v>352</v>
      </c>
      <c r="B70" s="35" t="s">
        <v>184</v>
      </c>
      <c r="C70" s="35" t="s">
        <v>590</v>
      </c>
      <c r="D70" s="35" t="s">
        <v>580</v>
      </c>
      <c r="E70" s="35" t="s">
        <v>190</v>
      </c>
      <c r="F70" s="35" t="s">
        <v>191</v>
      </c>
      <c r="G70" s="28" t="s">
        <v>591</v>
      </c>
      <c r="H70" s="35" t="s">
        <v>354</v>
      </c>
      <c r="I70" s="36" t="b">
        <v>1</v>
      </c>
    </row>
    <row r="71" spans="1:9" ht="14.5" x14ac:dyDescent="0.25">
      <c r="A71" s="35" t="s">
        <v>355</v>
      </c>
      <c r="B71" s="35" t="s">
        <v>194</v>
      </c>
      <c r="C71" s="35" t="s">
        <v>477</v>
      </c>
      <c r="D71" s="35" t="s">
        <v>432</v>
      </c>
      <c r="E71" s="35" t="s">
        <v>195</v>
      </c>
      <c r="F71" s="35" t="s">
        <v>196</v>
      </c>
      <c r="G71" s="44" t="s">
        <v>504</v>
      </c>
      <c r="H71" s="35" t="s">
        <v>197</v>
      </c>
      <c r="I71" s="36" t="b">
        <v>1</v>
      </c>
    </row>
    <row r="72" spans="1:9" ht="14.5" x14ac:dyDescent="0.25">
      <c r="A72" s="35" t="s">
        <v>356</v>
      </c>
      <c r="B72" s="35" t="s">
        <v>198</v>
      </c>
      <c r="C72" s="35" t="s">
        <v>478</v>
      </c>
      <c r="D72" s="35" t="s">
        <v>520</v>
      </c>
      <c r="E72" s="35" t="s">
        <v>202</v>
      </c>
      <c r="F72" s="35" t="s">
        <v>526</v>
      </c>
      <c r="G72" s="44" t="s">
        <v>505</v>
      </c>
      <c r="H72" s="35" t="s">
        <v>203</v>
      </c>
      <c r="I72" s="36" t="b">
        <v>0</v>
      </c>
    </row>
    <row r="73" spans="1:9" ht="14.5" x14ac:dyDescent="0.25">
      <c r="A73" s="35" t="s">
        <v>356</v>
      </c>
      <c r="B73" s="35" t="s">
        <v>199</v>
      </c>
      <c r="C73" s="35" t="s">
        <v>478</v>
      </c>
      <c r="D73" s="35" t="s">
        <v>604</v>
      </c>
      <c r="E73" s="35" t="s">
        <v>515</v>
      </c>
      <c r="F73" s="35" t="s">
        <v>204</v>
      </c>
      <c r="G73" s="44" t="s">
        <v>505</v>
      </c>
      <c r="H73" s="35" t="s">
        <v>205</v>
      </c>
      <c r="I73" s="36" t="b">
        <v>0</v>
      </c>
    </row>
    <row r="74" spans="1:9" ht="14.5" x14ac:dyDescent="0.25">
      <c r="A74" s="35" t="s">
        <v>356</v>
      </c>
      <c r="B74" s="35" t="s">
        <v>200</v>
      </c>
      <c r="C74" s="35" t="s">
        <v>478</v>
      </c>
      <c r="D74" s="35" t="s">
        <v>605</v>
      </c>
      <c r="E74" s="35" t="s">
        <v>208</v>
      </c>
      <c r="F74" s="35" t="s">
        <v>206</v>
      </c>
      <c r="G74" s="44" t="s">
        <v>505</v>
      </c>
      <c r="H74" s="35" t="s">
        <v>207</v>
      </c>
      <c r="I74" s="36" t="b">
        <v>0</v>
      </c>
    </row>
    <row r="75" spans="1:9" ht="14.5" x14ac:dyDescent="0.25">
      <c r="A75" s="35" t="s">
        <v>356</v>
      </c>
      <c r="B75" s="35" t="s">
        <v>201</v>
      </c>
      <c r="C75" s="35" t="s">
        <v>478</v>
      </c>
      <c r="D75" s="35" t="s">
        <v>537</v>
      </c>
      <c r="E75" s="35" t="s">
        <v>209</v>
      </c>
      <c r="F75" s="35" t="s">
        <v>210</v>
      </c>
      <c r="G75" s="14" t="s">
        <v>505</v>
      </c>
      <c r="H75" s="35" t="s">
        <v>211</v>
      </c>
      <c r="I75" s="36" t="b">
        <v>1</v>
      </c>
    </row>
    <row r="76" spans="1:9" ht="14.5" x14ac:dyDescent="0.25">
      <c r="A76" s="35" t="s">
        <v>357</v>
      </c>
      <c r="B76" s="35" t="s">
        <v>212</v>
      </c>
      <c r="C76" s="35" t="s">
        <v>574</v>
      </c>
      <c r="D76" s="35" t="s">
        <v>433</v>
      </c>
      <c r="E76" s="35" t="s">
        <v>221</v>
      </c>
      <c r="F76" s="35" t="s">
        <v>221</v>
      </c>
      <c r="G76" s="28" t="s">
        <v>577</v>
      </c>
      <c r="H76" s="35" t="s">
        <v>241</v>
      </c>
      <c r="I76" s="36" t="b">
        <v>0</v>
      </c>
    </row>
    <row r="77" spans="1:9" ht="14.5" x14ac:dyDescent="0.25">
      <c r="A77" s="35" t="s">
        <v>357</v>
      </c>
      <c r="B77" s="35" t="s">
        <v>213</v>
      </c>
      <c r="C77" s="35" t="s">
        <v>574</v>
      </c>
      <c r="D77" s="35" t="s">
        <v>402</v>
      </c>
      <c r="E77" s="35" t="s">
        <v>222</v>
      </c>
      <c r="F77" s="35" t="s">
        <v>223</v>
      </c>
      <c r="G77" s="28" t="s">
        <v>577</v>
      </c>
      <c r="H77" s="35" t="s">
        <v>242</v>
      </c>
      <c r="I77" s="36" t="b">
        <v>0</v>
      </c>
    </row>
    <row r="78" spans="1:9" ht="14.5" x14ac:dyDescent="0.25">
      <c r="A78" s="35" t="s">
        <v>357</v>
      </c>
      <c r="B78" s="35" t="s">
        <v>214</v>
      </c>
      <c r="C78" s="35" t="s">
        <v>574</v>
      </c>
      <c r="D78" s="35" t="s">
        <v>403</v>
      </c>
      <c r="E78" s="35" t="s">
        <v>224</v>
      </c>
      <c r="F78" s="35" t="s">
        <v>225</v>
      </c>
      <c r="G78" s="28" t="s">
        <v>577</v>
      </c>
      <c r="H78" s="35" t="s">
        <v>243</v>
      </c>
      <c r="I78" s="36" t="b">
        <v>1</v>
      </c>
    </row>
    <row r="79" spans="1:9" ht="14.5" x14ac:dyDescent="0.25">
      <c r="A79" s="35" t="s">
        <v>357</v>
      </c>
      <c r="B79" s="35" t="s">
        <v>215</v>
      </c>
      <c r="C79" s="35" t="s">
        <v>574</v>
      </c>
      <c r="D79" s="35" t="s">
        <v>434</v>
      </c>
      <c r="E79" s="35" t="s">
        <v>226</v>
      </c>
      <c r="F79" s="35" t="s">
        <v>227</v>
      </c>
      <c r="G79" s="28" t="s">
        <v>577</v>
      </c>
      <c r="H79" s="35" t="s">
        <v>358</v>
      </c>
      <c r="I79" s="36" t="b">
        <v>0</v>
      </c>
    </row>
    <row r="80" spans="1:9" ht="14.5" x14ac:dyDescent="0.25">
      <c r="A80" s="35" t="s">
        <v>359</v>
      </c>
      <c r="B80" s="35" t="s">
        <v>216</v>
      </c>
      <c r="C80" s="35" t="s">
        <v>625</v>
      </c>
      <c r="D80" s="35" t="s">
        <v>435</v>
      </c>
      <c r="E80" s="35" t="s">
        <v>228</v>
      </c>
      <c r="F80" s="35" t="s">
        <v>229</v>
      </c>
      <c r="G80" t="s">
        <v>626</v>
      </c>
      <c r="H80" s="35" t="s">
        <v>238</v>
      </c>
      <c r="I80" s="36" t="b">
        <v>1</v>
      </c>
    </row>
    <row r="81" spans="1:9" ht="14.5" x14ac:dyDescent="0.25">
      <c r="A81" s="35" t="s">
        <v>359</v>
      </c>
      <c r="B81" s="35" t="s">
        <v>217</v>
      </c>
      <c r="C81" s="35" t="s">
        <v>625</v>
      </c>
      <c r="D81" s="35" t="s">
        <v>589</v>
      </c>
      <c r="E81" s="35" t="s">
        <v>230</v>
      </c>
      <c r="F81" s="35" t="s">
        <v>231</v>
      </c>
      <c r="G81" t="s">
        <v>626</v>
      </c>
      <c r="H81" s="35" t="s">
        <v>360</v>
      </c>
      <c r="I81" s="36" t="b">
        <v>0</v>
      </c>
    </row>
    <row r="82" spans="1:9" ht="14.5" x14ac:dyDescent="0.25">
      <c r="A82" s="35" t="s">
        <v>359</v>
      </c>
      <c r="B82" s="35" t="s">
        <v>218</v>
      </c>
      <c r="C82" s="35" t="s">
        <v>625</v>
      </c>
      <c r="D82" s="35" t="s">
        <v>483</v>
      </c>
      <c r="E82" s="35" t="s">
        <v>232</v>
      </c>
      <c r="F82" s="35" t="s">
        <v>233</v>
      </c>
      <c r="G82" t="s">
        <v>626</v>
      </c>
      <c r="H82" s="35" t="s">
        <v>239</v>
      </c>
      <c r="I82" s="36" t="b">
        <v>0</v>
      </c>
    </row>
    <row r="83" spans="1:9" ht="14.5" x14ac:dyDescent="0.25">
      <c r="A83" s="35" t="s">
        <v>359</v>
      </c>
      <c r="B83" s="35" t="s">
        <v>219</v>
      </c>
      <c r="C83" s="35" t="s">
        <v>625</v>
      </c>
      <c r="D83" s="35" t="s">
        <v>436</v>
      </c>
      <c r="E83" s="35" t="s">
        <v>234</v>
      </c>
      <c r="F83" s="35" t="s">
        <v>235</v>
      </c>
      <c r="G83" t="s">
        <v>626</v>
      </c>
      <c r="H83" s="35" t="s">
        <v>240</v>
      </c>
      <c r="I83" s="36" t="b">
        <v>0</v>
      </c>
    </row>
    <row r="84" spans="1:9" ht="14.5" x14ac:dyDescent="0.25">
      <c r="A84" s="35" t="s">
        <v>359</v>
      </c>
      <c r="B84" s="35" t="s">
        <v>220</v>
      </c>
      <c r="C84" s="35" t="s">
        <v>625</v>
      </c>
      <c r="D84" s="35" t="s">
        <v>484</v>
      </c>
      <c r="E84" s="35" t="s">
        <v>236</v>
      </c>
      <c r="F84" s="35" t="s">
        <v>237</v>
      </c>
      <c r="G84" t="s">
        <v>626</v>
      </c>
      <c r="H84" s="35" t="s">
        <v>244</v>
      </c>
      <c r="I84" s="36" t="b">
        <v>0</v>
      </c>
    </row>
    <row r="85" spans="1:9" ht="14.5" x14ac:dyDescent="0.25">
      <c r="A85" s="35" t="s">
        <v>361</v>
      </c>
      <c r="B85" s="35" t="s">
        <v>245</v>
      </c>
      <c r="C85" s="35" t="s">
        <v>362</v>
      </c>
      <c r="D85" s="35" t="s">
        <v>437</v>
      </c>
      <c r="E85" s="35" t="s">
        <v>265</v>
      </c>
      <c r="F85" s="35" t="s">
        <v>266</v>
      </c>
      <c r="G85" s="44" t="s">
        <v>506</v>
      </c>
      <c r="H85" s="35" t="s">
        <v>507</v>
      </c>
      <c r="I85" s="36" t="b">
        <v>0</v>
      </c>
    </row>
    <row r="86" spans="1:9" ht="14.5" x14ac:dyDescent="0.25">
      <c r="A86" s="35" t="s">
        <v>361</v>
      </c>
      <c r="B86" s="35" t="s">
        <v>246</v>
      </c>
      <c r="C86" s="35" t="s">
        <v>362</v>
      </c>
      <c r="D86" s="35" t="s">
        <v>438</v>
      </c>
      <c r="E86" s="35" t="s">
        <v>267</v>
      </c>
      <c r="F86" s="35" t="s">
        <v>268</v>
      </c>
      <c r="G86" s="44" t="s">
        <v>506</v>
      </c>
      <c r="H86" s="35" t="s">
        <v>269</v>
      </c>
      <c r="I86" s="36" t="b">
        <v>0</v>
      </c>
    </row>
    <row r="87" spans="1:9" ht="14.5" x14ac:dyDescent="0.25">
      <c r="A87" s="35" t="s">
        <v>361</v>
      </c>
      <c r="B87" s="35" t="s">
        <v>247</v>
      </c>
      <c r="C87" s="35" t="s">
        <v>362</v>
      </c>
      <c r="D87" s="35" t="s">
        <v>538</v>
      </c>
      <c r="E87" s="35" t="s">
        <v>270</v>
      </c>
      <c r="F87" s="35" t="s">
        <v>271</v>
      </c>
      <c r="G87" s="44" t="s">
        <v>506</v>
      </c>
      <c r="H87" s="35" t="s">
        <v>272</v>
      </c>
      <c r="I87" s="36" t="b">
        <v>0</v>
      </c>
    </row>
    <row r="88" spans="1:9" ht="14.5" x14ac:dyDescent="0.25">
      <c r="A88" s="35" t="s">
        <v>361</v>
      </c>
      <c r="B88" s="35" t="s">
        <v>247</v>
      </c>
      <c r="C88" s="35" t="s">
        <v>362</v>
      </c>
      <c r="D88" s="35" t="s">
        <v>439</v>
      </c>
      <c r="E88" s="35" t="s">
        <v>273</v>
      </c>
      <c r="F88" s="35" t="s">
        <v>274</v>
      </c>
      <c r="G88" s="44" t="s">
        <v>506</v>
      </c>
      <c r="H88" s="35" t="s">
        <v>272</v>
      </c>
      <c r="I88" s="36" t="b">
        <v>1</v>
      </c>
    </row>
    <row r="89" spans="1:9" ht="14.5" x14ac:dyDescent="0.25">
      <c r="A89" s="35" t="s">
        <v>363</v>
      </c>
      <c r="B89" s="35" t="s">
        <v>248</v>
      </c>
      <c r="C89" s="35" t="s">
        <v>623</v>
      </c>
      <c r="D89" s="35" t="s">
        <v>440</v>
      </c>
      <c r="E89" s="35" t="s">
        <v>275</v>
      </c>
      <c r="F89" s="35" t="s">
        <v>276</v>
      </c>
      <c r="G89" t="s">
        <v>624</v>
      </c>
      <c r="H89" s="35" t="s">
        <v>364</v>
      </c>
      <c r="I89" s="36" t="b">
        <v>1</v>
      </c>
    </row>
    <row r="90" spans="1:9" ht="14.5" x14ac:dyDescent="0.25">
      <c r="A90" s="35" t="s">
        <v>496</v>
      </c>
      <c r="B90" s="35" t="s">
        <v>250</v>
      </c>
      <c r="C90" s="35" t="s">
        <v>365</v>
      </c>
      <c r="D90" s="35" t="s">
        <v>611</v>
      </c>
      <c r="E90" s="35" t="s">
        <v>279</v>
      </c>
      <c r="F90" s="35" t="s">
        <v>280</v>
      </c>
      <c r="G90" s="44" t="s">
        <v>508</v>
      </c>
      <c r="H90" s="35" t="s">
        <v>281</v>
      </c>
      <c r="I90" s="36" t="b">
        <v>0</v>
      </c>
    </row>
    <row r="91" spans="1:9" ht="14.5" x14ac:dyDescent="0.25">
      <c r="A91" s="35" t="s">
        <v>496</v>
      </c>
      <c r="B91" s="35" t="s">
        <v>249</v>
      </c>
      <c r="C91" s="35" t="s">
        <v>365</v>
      </c>
      <c r="D91" s="35" t="s">
        <v>563</v>
      </c>
      <c r="E91" s="35" t="s">
        <v>277</v>
      </c>
      <c r="F91" s="35" t="s">
        <v>278</v>
      </c>
      <c r="G91" s="44" t="s">
        <v>508</v>
      </c>
      <c r="H91" s="35" t="s">
        <v>366</v>
      </c>
      <c r="I91" s="36" t="b">
        <v>1</v>
      </c>
    </row>
    <row r="92" spans="1:9" ht="14.5" x14ac:dyDescent="0.25">
      <c r="A92" s="35" t="s">
        <v>496</v>
      </c>
      <c r="B92" s="35" t="s">
        <v>251</v>
      </c>
      <c r="C92" s="35" t="s">
        <v>365</v>
      </c>
      <c r="D92" s="35" t="s">
        <v>612</v>
      </c>
      <c r="E92" s="35" t="s">
        <v>282</v>
      </c>
      <c r="F92" s="35" t="s">
        <v>283</v>
      </c>
      <c r="G92" s="44" t="s">
        <v>508</v>
      </c>
      <c r="H92" s="35" t="s">
        <v>367</v>
      </c>
      <c r="I92" s="36" t="b">
        <v>0</v>
      </c>
    </row>
    <row r="93" spans="1:9" ht="14.5" x14ac:dyDescent="0.25">
      <c r="A93" s="35" t="s">
        <v>368</v>
      </c>
      <c r="B93" s="35" t="s">
        <v>252</v>
      </c>
      <c r="C93" s="35" t="s">
        <v>521</v>
      </c>
      <c r="D93" s="35" t="s">
        <v>544</v>
      </c>
      <c r="E93" s="35" t="s">
        <v>469</v>
      </c>
      <c r="F93" s="35" t="s">
        <v>470</v>
      </c>
      <c r="G93" s="44" t="s">
        <v>522</v>
      </c>
      <c r="H93" s="35" t="s">
        <v>284</v>
      </c>
      <c r="I93" s="36" t="b">
        <v>1</v>
      </c>
    </row>
    <row r="94" spans="1:9" ht="14.5" x14ac:dyDescent="0.25">
      <c r="A94" s="35" t="s">
        <v>369</v>
      </c>
      <c r="B94" s="35" t="s">
        <v>253</v>
      </c>
      <c r="C94" s="35" t="s">
        <v>601</v>
      </c>
      <c r="D94" s="35" t="s">
        <v>516</v>
      </c>
      <c r="E94" s="35" t="s">
        <v>285</v>
      </c>
      <c r="F94" s="35" t="s">
        <v>286</v>
      </c>
      <c r="G94" s="28" t="s">
        <v>610</v>
      </c>
      <c r="H94" s="35" t="s">
        <v>287</v>
      </c>
      <c r="I94" s="36" t="b">
        <v>1</v>
      </c>
    </row>
    <row r="95" spans="1:9" ht="14.5" x14ac:dyDescent="0.25">
      <c r="A95" s="35" t="s">
        <v>369</v>
      </c>
      <c r="B95" s="35" t="s">
        <v>254</v>
      </c>
      <c r="C95" s="35" t="s">
        <v>601</v>
      </c>
      <c r="D95" s="35" t="s">
        <v>545</v>
      </c>
      <c r="E95" s="35" t="s">
        <v>288</v>
      </c>
      <c r="F95" s="35" t="s">
        <v>289</v>
      </c>
      <c r="G95" s="28" t="s">
        <v>610</v>
      </c>
      <c r="H95" s="35" t="s">
        <v>290</v>
      </c>
      <c r="I95" s="36" t="b">
        <v>0</v>
      </c>
    </row>
    <row r="96" spans="1:9" ht="14.5" x14ac:dyDescent="0.25">
      <c r="A96" s="35" t="s">
        <v>369</v>
      </c>
      <c r="B96" s="35" t="s">
        <v>255</v>
      </c>
      <c r="C96" s="35" t="s">
        <v>601</v>
      </c>
      <c r="D96" s="35" t="s">
        <v>572</v>
      </c>
      <c r="E96" s="35" t="s">
        <v>509</v>
      </c>
      <c r="F96" s="35" t="s">
        <v>510</v>
      </c>
      <c r="G96" s="28" t="s">
        <v>610</v>
      </c>
      <c r="H96" s="35" t="s">
        <v>573</v>
      </c>
      <c r="I96" s="36" t="b">
        <v>0</v>
      </c>
    </row>
    <row r="97" spans="1:9" ht="14.5" x14ac:dyDescent="0.25">
      <c r="A97" s="35" t="s">
        <v>369</v>
      </c>
      <c r="B97" s="35" t="s">
        <v>256</v>
      </c>
      <c r="C97" s="35" t="s">
        <v>601</v>
      </c>
      <c r="D97" s="35" t="s">
        <v>485</v>
      </c>
      <c r="E97" s="35" t="s">
        <v>291</v>
      </c>
      <c r="F97" s="35" t="s">
        <v>292</v>
      </c>
      <c r="G97" s="28" t="s">
        <v>610</v>
      </c>
      <c r="H97" s="35" t="s">
        <v>293</v>
      </c>
      <c r="I97" s="36" t="b">
        <v>0</v>
      </c>
    </row>
    <row r="98" spans="1:9" ht="14.5" x14ac:dyDescent="0.25">
      <c r="A98" s="35" t="s">
        <v>369</v>
      </c>
      <c r="B98" s="35" t="s">
        <v>257</v>
      </c>
      <c r="C98" s="35" t="s">
        <v>601</v>
      </c>
      <c r="D98" s="35" t="s">
        <v>441</v>
      </c>
      <c r="E98" s="35" t="s">
        <v>294</v>
      </c>
      <c r="F98" s="35" t="s">
        <v>295</v>
      </c>
      <c r="G98" s="28" t="s">
        <v>610</v>
      </c>
      <c r="H98" s="35" t="s">
        <v>370</v>
      </c>
      <c r="I98" s="36" t="b">
        <v>0</v>
      </c>
    </row>
    <row r="99" spans="1:9" ht="14.5" x14ac:dyDescent="0.25">
      <c r="A99" s="35" t="s">
        <v>371</v>
      </c>
      <c r="B99" s="35" t="s">
        <v>258</v>
      </c>
      <c r="C99" s="35" t="s">
        <v>613</v>
      </c>
      <c r="D99" s="35" t="s">
        <v>442</v>
      </c>
      <c r="E99" s="35" t="s">
        <v>296</v>
      </c>
      <c r="F99" s="35" t="s">
        <v>297</v>
      </c>
      <c r="G99" s="28" t="s">
        <v>614</v>
      </c>
      <c r="H99" s="35" t="s">
        <v>298</v>
      </c>
      <c r="I99" s="36" t="b">
        <v>0</v>
      </c>
    </row>
    <row r="100" spans="1:9" ht="14.5" x14ac:dyDescent="0.25">
      <c r="A100" s="35" t="s">
        <v>371</v>
      </c>
      <c r="B100" s="35" t="s">
        <v>259</v>
      </c>
      <c r="C100" s="35" t="s">
        <v>613</v>
      </c>
      <c r="D100" s="35" t="s">
        <v>539</v>
      </c>
      <c r="E100" s="35" t="s">
        <v>299</v>
      </c>
      <c r="F100" s="35" t="s">
        <v>300</v>
      </c>
      <c r="G100" s="28" t="s">
        <v>614</v>
      </c>
      <c r="H100" s="35" t="s">
        <v>301</v>
      </c>
      <c r="I100" s="36" t="b">
        <v>0</v>
      </c>
    </row>
    <row r="101" spans="1:9" ht="14.5" x14ac:dyDescent="0.25">
      <c r="A101" s="35" t="s">
        <v>371</v>
      </c>
      <c r="B101" s="35" t="s">
        <v>260</v>
      </c>
      <c r="C101" s="35" t="s">
        <v>613</v>
      </c>
      <c r="D101" s="35" t="s">
        <v>443</v>
      </c>
      <c r="E101" s="35" t="s">
        <v>302</v>
      </c>
      <c r="F101" s="35" t="s">
        <v>523</v>
      </c>
      <c r="G101" s="28" t="s">
        <v>614</v>
      </c>
      <c r="H101" s="35" t="s">
        <v>303</v>
      </c>
      <c r="I101" s="36" t="b">
        <v>0</v>
      </c>
    </row>
    <row r="102" spans="1:9" ht="29" x14ac:dyDescent="0.25">
      <c r="A102" s="35" t="s">
        <v>371</v>
      </c>
      <c r="B102" s="35" t="s">
        <v>261</v>
      </c>
      <c r="C102" s="35" t="s">
        <v>613</v>
      </c>
      <c r="D102" s="35" t="s">
        <v>540</v>
      </c>
      <c r="E102" s="35" t="s">
        <v>304</v>
      </c>
      <c r="F102" s="35" t="s">
        <v>305</v>
      </c>
      <c r="G102" s="28" t="s">
        <v>614</v>
      </c>
      <c r="H102" s="35" t="s">
        <v>372</v>
      </c>
      <c r="I102" s="36" t="b">
        <v>0</v>
      </c>
    </row>
    <row r="103" spans="1:9" ht="14.5" x14ac:dyDescent="0.25">
      <c r="A103" s="35" t="s">
        <v>371</v>
      </c>
      <c r="B103" s="35" t="s">
        <v>262</v>
      </c>
      <c r="C103" s="35" t="s">
        <v>613</v>
      </c>
      <c r="D103" s="35" t="s">
        <v>511</v>
      </c>
      <c r="E103" s="35" t="s">
        <v>306</v>
      </c>
      <c r="F103" s="35" t="s">
        <v>307</v>
      </c>
      <c r="G103" s="28" t="s">
        <v>614</v>
      </c>
      <c r="H103" s="35" t="s">
        <v>373</v>
      </c>
      <c r="I103" s="36" t="b">
        <v>1</v>
      </c>
    </row>
    <row r="104" spans="1:9" ht="14.5" x14ac:dyDescent="0.25">
      <c r="A104" s="35" t="s">
        <v>371</v>
      </c>
      <c r="B104" s="35" t="s">
        <v>263</v>
      </c>
      <c r="C104" s="35" t="s">
        <v>613</v>
      </c>
      <c r="D104" s="35" t="s">
        <v>404</v>
      </c>
      <c r="E104" s="35" t="s">
        <v>309</v>
      </c>
      <c r="F104" s="35" t="s">
        <v>310</v>
      </c>
      <c r="G104" s="28" t="s">
        <v>614</v>
      </c>
      <c r="H104" s="35" t="s">
        <v>308</v>
      </c>
      <c r="I104" s="36" t="b">
        <v>0</v>
      </c>
    </row>
    <row r="105" spans="1:9" ht="14.5" x14ac:dyDescent="0.25">
      <c r="A105" s="35" t="s">
        <v>371</v>
      </c>
      <c r="B105" s="35" t="s">
        <v>264</v>
      </c>
      <c r="C105" s="35" t="s">
        <v>613</v>
      </c>
      <c r="D105" s="35" t="s">
        <v>444</v>
      </c>
      <c r="E105" s="35" t="s">
        <v>311</v>
      </c>
      <c r="F105" s="35" t="s">
        <v>312</v>
      </c>
      <c r="G105" s="28" t="s">
        <v>614</v>
      </c>
      <c r="H105" s="35" t="s">
        <v>374</v>
      </c>
      <c r="I105" s="36" t="b">
        <v>0</v>
      </c>
    </row>
    <row r="106" spans="1:9" x14ac:dyDescent="0.25">
      <c r="G106" s="45"/>
    </row>
    <row r="107" spans="1:9" ht="13.4" customHeight="1" x14ac:dyDescent="0.25">
      <c r="A107" s="26"/>
      <c r="B107" s="26"/>
      <c r="C107" s="26"/>
      <c r="D107" s="26"/>
      <c r="E107" s="26"/>
      <c r="F107" s="26"/>
      <c r="G107" s="41"/>
      <c r="H107" s="26"/>
      <c r="I107" s="27"/>
    </row>
    <row r="108" spans="1:9" ht="13.4" customHeight="1" x14ac:dyDescent="0.25">
      <c r="A108" s="19"/>
      <c r="B108" s="19"/>
      <c r="C108" s="19"/>
      <c r="D108" s="19"/>
      <c r="E108" s="19"/>
      <c r="F108" s="19"/>
      <c r="G108" s="42"/>
      <c r="H108" s="19"/>
      <c r="I108" s="20"/>
    </row>
    <row r="109" spans="1:9" ht="13.4" customHeight="1" x14ac:dyDescent="0.25">
      <c r="A109" s="30" t="s">
        <v>0</v>
      </c>
      <c r="B109" s="30" t="s">
        <v>2</v>
      </c>
      <c r="C109" s="30" t="s">
        <v>313</v>
      </c>
      <c r="D109" s="30" t="s">
        <v>314</v>
      </c>
      <c r="E109" s="30" t="s">
        <v>315</v>
      </c>
      <c r="F109" s="30" t="s">
        <v>316</v>
      </c>
      <c r="G109" s="40" t="s">
        <v>317</v>
      </c>
      <c r="H109" s="30" t="s">
        <v>318</v>
      </c>
      <c r="I109" s="30" t="s">
        <v>319</v>
      </c>
    </row>
    <row r="110" spans="1:9" x14ac:dyDescent="0.25">
      <c r="A110" t="s">
        <v>375</v>
      </c>
      <c r="B110" t="s">
        <v>98</v>
      </c>
      <c r="C110" t="s">
        <v>525</v>
      </c>
      <c r="D110" t="s">
        <v>581</v>
      </c>
      <c r="E110" t="s">
        <v>582</v>
      </c>
      <c r="F110" t="s">
        <v>583</v>
      </c>
      <c r="G110" s="28" t="s">
        <v>592</v>
      </c>
      <c r="H110" t="s">
        <v>586</v>
      </c>
      <c r="I110" t="b">
        <v>1</v>
      </c>
    </row>
    <row r="111" spans="1:9" x14ac:dyDescent="0.25">
      <c r="A111" t="s">
        <v>378</v>
      </c>
      <c r="B111" t="s">
        <v>29</v>
      </c>
      <c r="C111" s="28" t="s">
        <v>546</v>
      </c>
      <c r="D111" t="s">
        <v>527</v>
      </c>
      <c r="E111" t="s">
        <v>380</v>
      </c>
      <c r="F111" t="s">
        <v>381</v>
      </c>
      <c r="G111" t="s">
        <v>619</v>
      </c>
      <c r="H111" t="s">
        <v>528</v>
      </c>
      <c r="I111" t="b">
        <v>1</v>
      </c>
    </row>
    <row r="112" spans="1:9" x14ac:dyDescent="0.25">
      <c r="A112" t="s">
        <v>384</v>
      </c>
      <c r="B112" t="s">
        <v>167</v>
      </c>
      <c r="C112" s="28" t="s">
        <v>488</v>
      </c>
      <c r="D112" t="s">
        <v>568</v>
      </c>
      <c r="E112" t="s">
        <v>569</v>
      </c>
      <c r="F112" t="s">
        <v>570</v>
      </c>
      <c r="G112" s="46" t="s">
        <v>501</v>
      </c>
      <c r="H112" t="s">
        <v>571</v>
      </c>
      <c r="I112" t="b">
        <v>1</v>
      </c>
    </row>
    <row r="113" spans="1:9" x14ac:dyDescent="0.25">
      <c r="A113" t="s">
        <v>389</v>
      </c>
      <c r="B113" t="s">
        <v>252</v>
      </c>
      <c r="C113" t="s">
        <v>513</v>
      </c>
      <c r="D113" t="s">
        <v>529</v>
      </c>
      <c r="E113" t="s">
        <v>530</v>
      </c>
      <c r="F113" t="s">
        <v>531</v>
      </c>
      <c r="G113" s="28" t="s">
        <v>514</v>
      </c>
      <c r="H113" t="s">
        <v>534</v>
      </c>
      <c r="I113" t="b">
        <v>1</v>
      </c>
    </row>
  </sheetData>
  <phoneticPr fontId="8" type="noConversion"/>
  <hyperlinks>
    <hyperlink ref="G24" r:id="rId1" xr:uid="{00000000-0004-0000-0300-000000000000}"/>
    <hyperlink ref="G25:G27" r:id="rId2" display="sonynia.leonard@ncdps.gov" xr:uid="{00000000-0004-0000-0300-000001000000}"/>
    <hyperlink ref="G2" r:id="rId3" xr:uid="{00000000-0004-0000-0300-000002000000}"/>
    <hyperlink ref="G3:G8" r:id="rId4" display="Edward.Hall@ncdps.gov" xr:uid="{00000000-0004-0000-0300-000003000000}"/>
    <hyperlink ref="G14" r:id="rId5" xr:uid="{00000000-0004-0000-0300-000004000000}"/>
    <hyperlink ref="G15" r:id="rId6" xr:uid="{00000000-0004-0000-0300-000005000000}"/>
    <hyperlink ref="G16" r:id="rId7" xr:uid="{00000000-0004-0000-0300-000006000000}"/>
    <hyperlink ref="G17" r:id="rId8" xr:uid="{00000000-0004-0000-0300-000007000000}"/>
    <hyperlink ref="G31" r:id="rId9" xr:uid="{00000000-0004-0000-0300-000008000000}"/>
    <hyperlink ref="G32" r:id="rId10" xr:uid="{00000000-0004-0000-0300-000009000000}"/>
    <hyperlink ref="G33" r:id="rId11" xr:uid="{00000000-0004-0000-0300-00000A000000}"/>
    <hyperlink ref="G60" r:id="rId12" xr:uid="{00000000-0004-0000-0300-00000B000000}"/>
    <hyperlink ref="G61" r:id="rId13" xr:uid="{00000000-0004-0000-0300-00000C000000}"/>
    <hyperlink ref="G76" r:id="rId14" xr:uid="{00000000-0004-0000-0300-00000D000000}"/>
    <hyperlink ref="G77" r:id="rId15" xr:uid="{00000000-0004-0000-0300-00000E000000}"/>
    <hyperlink ref="G78" r:id="rId16" xr:uid="{00000000-0004-0000-0300-00000F000000}"/>
    <hyperlink ref="G79" r:id="rId17" xr:uid="{00000000-0004-0000-0300-000010000000}"/>
    <hyperlink ref="G9" r:id="rId18" xr:uid="{00000000-0004-0000-0300-000011000000}"/>
    <hyperlink ref="G10" r:id="rId19" xr:uid="{00000000-0004-0000-0300-000012000000}"/>
    <hyperlink ref="G11" r:id="rId20" xr:uid="{00000000-0004-0000-0300-000013000000}"/>
    <hyperlink ref="G12" r:id="rId21" xr:uid="{00000000-0004-0000-0300-000014000000}"/>
    <hyperlink ref="G13" r:id="rId22" xr:uid="{00000000-0004-0000-0300-000015000000}"/>
    <hyperlink ref="G67" r:id="rId23" xr:uid="{00000000-0004-0000-0300-000016000000}"/>
    <hyperlink ref="G68" r:id="rId24" xr:uid="{00000000-0004-0000-0300-000017000000}"/>
    <hyperlink ref="G69" r:id="rId25" xr:uid="{00000000-0004-0000-0300-000018000000}"/>
    <hyperlink ref="G70" r:id="rId26" xr:uid="{00000000-0004-0000-0300-000019000000}"/>
    <hyperlink ref="G110" r:id="rId27" xr:uid="{00000000-0004-0000-0300-00001A000000}"/>
    <hyperlink ref="G44" r:id="rId28" xr:uid="{00000000-0004-0000-0300-00001B000000}"/>
    <hyperlink ref="G18" r:id="rId29" xr:uid="{642BC86B-F07E-4187-8E13-5ADDFD54CCA0}"/>
    <hyperlink ref="G19" r:id="rId30" xr:uid="{EA774A84-96D4-4BE9-90B2-CA0EC5D00F2C}"/>
    <hyperlink ref="G20" r:id="rId31" xr:uid="{3B691E0E-1D72-4446-BDC3-3642BE4DA8F8}"/>
    <hyperlink ref="G21" r:id="rId32" xr:uid="{9B13EAA9-DBCA-4428-A6C0-0D2309C7BF91}"/>
    <hyperlink ref="G41" r:id="rId33" xr:uid="{FF54098D-44C3-4B0B-B0B8-3B5C103238B3}"/>
    <hyperlink ref="G42" r:id="rId34" xr:uid="{A0EC67B3-88EA-41CD-ACA9-9F3F8B233DC7}"/>
    <hyperlink ref="G43" r:id="rId35" xr:uid="{FA264712-46D3-488D-BF11-81C972243F66}"/>
    <hyperlink ref="G45" r:id="rId36" xr:uid="{8A8E3289-D60A-408E-B776-FD39FA09CCCE}"/>
    <hyperlink ref="G46" r:id="rId37" xr:uid="{49D9123F-D6F5-472E-BC42-31852DF1072F}"/>
    <hyperlink ref="G47" r:id="rId38" xr:uid="{7D8A616A-23A1-47E6-AC3F-215AD7414218}"/>
    <hyperlink ref="G94" r:id="rId39" xr:uid="{F4860E9D-8D31-4E03-8768-F17EC4620E00}"/>
    <hyperlink ref="G95" r:id="rId40" xr:uid="{2F4FEAA4-319C-44CE-B498-88F17A3865F1}"/>
    <hyperlink ref="G96" r:id="rId41" xr:uid="{D6B1FFB3-EE93-432D-B5D6-1085DBE28A04}"/>
    <hyperlink ref="G97" r:id="rId42" xr:uid="{9F0C5FCE-C815-47C2-B3C2-DACA14844058}"/>
    <hyperlink ref="G98" r:id="rId43" xr:uid="{47985203-7D96-4568-98FF-215799036997}"/>
    <hyperlink ref="G113" r:id="rId44" xr:uid="{7C745198-6282-46C7-9137-F50624137FF6}"/>
    <hyperlink ref="G99" r:id="rId45" xr:uid="{2750BE63-ABC5-4331-88F4-BE122D828D91}"/>
    <hyperlink ref="G100" r:id="rId46" xr:uid="{5F0ECDC3-6233-429F-A5BA-DCB1BDE9F51C}"/>
    <hyperlink ref="G101" r:id="rId47" xr:uid="{1F57C35F-A0B5-4736-BCBE-F3128E5A3F9C}"/>
    <hyperlink ref="G102" r:id="rId48" xr:uid="{8C3EB74E-E428-412F-812D-5016C8FFC80D}"/>
    <hyperlink ref="G103" r:id="rId49" xr:uid="{9C4DBCD0-D0DA-4139-9D1A-FDAD5B5FD19E}"/>
    <hyperlink ref="G104" r:id="rId50" xr:uid="{90088D0C-19FD-457B-B7C5-9452568EA454}"/>
    <hyperlink ref="G105" r:id="rId51" xr:uid="{C3FB9DEC-914C-45AE-897C-7E9C10561986}"/>
    <hyperlink ref="G55" r:id="rId52" xr:uid="{3C5D6448-23C5-46E3-9F82-9EBF680EC7FB}"/>
    <hyperlink ref="G56" r:id="rId53" xr:uid="{52B06713-5B62-4140-BDD2-F358A4EC88BA}"/>
    <hyperlink ref="G57" r:id="rId54" xr:uid="{6559A464-198A-4043-A85C-86EE05D8D657}"/>
    <hyperlink ref="G58" r:id="rId55" xr:uid="{9AEF7000-E921-4D7F-80A2-FB0D78659201}"/>
    <hyperlink ref="G59" r:id="rId56" xr:uid="{EB544D67-7378-4B7E-A344-D8B2FB9D7793}"/>
    <hyperlink ref="G89" r:id="rId57" xr:uid="{DAF9A63D-FFE9-43C0-9703-88FE2797915D}"/>
    <hyperlink ref="G111" r:id="rId58" xr:uid="{CAB370C9-E406-4001-8B72-E86009BC382E}"/>
    <hyperlink ref="G49" r:id="rId59" xr:uid="{3EE610EF-66A2-44A3-ABAF-933903DB7C1F}"/>
    <hyperlink ref="G50" r:id="rId60" xr:uid="{35C6BAF1-0107-4D0C-A28F-86D187E81393}"/>
    <hyperlink ref="G51" r:id="rId61" xr:uid="{A16C5C40-EB6C-4361-949C-32C190CD8565}"/>
    <hyperlink ref="G80" r:id="rId62" xr:uid="{4A45DBF0-2FE8-4877-AA8C-524FC0FE17A7}"/>
    <hyperlink ref="G81" r:id="rId63" xr:uid="{3F8C7535-AFFB-463D-A4C1-228804F4EB58}"/>
    <hyperlink ref="G82" r:id="rId64" xr:uid="{DE976DEF-B9B4-4198-B2EA-791848F54F92}"/>
    <hyperlink ref="G83" r:id="rId65" xr:uid="{F2B9F279-588A-4610-BAE3-6717E1B639D4}"/>
    <hyperlink ref="G84" r:id="rId66" xr:uid="{90D13CD6-6A69-42DA-977A-6385B889BEC0}"/>
    <hyperlink ref="G48" r:id="rId67" display="Miguel.Pitts@ncdps.gov" xr:uid="{37D60989-8DFD-4F42-A934-8D993C2C0252}"/>
    <hyperlink ref="G28" r:id="rId68" xr:uid="{5D8E9CB0-9763-43E6-9B2B-6FC18E582316}"/>
    <hyperlink ref="G29" r:id="rId69" xr:uid="{CBFF7AFB-D50A-4BFB-B992-07085C77293E}"/>
    <hyperlink ref="G30" r:id="rId70" xr:uid="{EA18537B-6D7A-4587-82C6-6386FF66D4E3}"/>
  </hyperlinks>
  <pageMargins left="0.5" right="0.5" top="1" bottom="1" header="0.5" footer="0.5"/>
  <pageSetup orientation="landscape" r:id="rId7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I5"/>
  <sheetViews>
    <sheetView zoomScaleNormal="136" zoomScaleSheetLayoutView="110" workbookViewId="0">
      <selection activeCell="B11" sqref="B11"/>
    </sheetView>
  </sheetViews>
  <sheetFormatPr defaultColWidth="8.81640625" defaultRowHeight="12.5" x14ac:dyDescent="0.25"/>
  <cols>
    <col min="1" max="2" width="14.1796875" style="14" customWidth="1"/>
    <col min="3" max="3" width="21.453125" style="14" customWidth="1"/>
    <col min="4" max="4" width="52.453125" style="14" customWidth="1"/>
    <col min="5" max="6" width="14.1796875" style="14" customWidth="1"/>
    <col min="7" max="7" width="32.54296875" style="14" customWidth="1"/>
    <col min="8" max="8" width="13.453125" style="14" customWidth="1"/>
    <col min="9" max="9" width="14.1796875" style="14" customWidth="1"/>
    <col min="10" max="16384" width="8.81640625" style="14"/>
  </cols>
  <sheetData>
    <row r="1" spans="1:9" ht="13.4" customHeight="1" x14ac:dyDescent="0.25">
      <c r="A1" s="13" t="s">
        <v>447</v>
      </c>
      <c r="B1" s="13" t="s">
        <v>2</v>
      </c>
      <c r="C1" s="13" t="s">
        <v>448</v>
      </c>
      <c r="D1" s="13" t="s">
        <v>314</v>
      </c>
      <c r="E1" s="13" t="s">
        <v>315</v>
      </c>
      <c r="F1" s="13" t="s">
        <v>316</v>
      </c>
      <c r="G1" s="13" t="s">
        <v>317</v>
      </c>
      <c r="H1" s="13" t="s">
        <v>318</v>
      </c>
      <c r="I1" s="13" t="s">
        <v>319</v>
      </c>
    </row>
    <row r="2" spans="1:9" ht="13.4" customHeight="1" x14ac:dyDescent="0.25">
      <c r="A2" s="15" t="s">
        <v>375</v>
      </c>
      <c r="B2" s="15" t="s">
        <v>95</v>
      </c>
      <c r="C2" s="15" t="s">
        <v>376</v>
      </c>
      <c r="D2" s="15" t="s">
        <v>456</v>
      </c>
      <c r="E2" s="15" t="s">
        <v>457</v>
      </c>
      <c r="F2" s="15" t="s">
        <v>458</v>
      </c>
      <c r="G2" s="15" t="s">
        <v>377</v>
      </c>
      <c r="H2" s="15" t="s">
        <v>459</v>
      </c>
      <c r="I2" s="16" t="b">
        <v>1</v>
      </c>
    </row>
    <row r="3" spans="1:9" ht="13.4" customHeight="1" x14ac:dyDescent="0.25">
      <c r="A3" s="15" t="s">
        <v>378</v>
      </c>
      <c r="B3" s="15" t="s">
        <v>29</v>
      </c>
      <c r="C3" s="15" t="s">
        <v>379</v>
      </c>
      <c r="D3" s="15" t="s">
        <v>445</v>
      </c>
      <c r="E3" s="15" t="s">
        <v>380</v>
      </c>
      <c r="F3" s="15" t="s">
        <v>381</v>
      </c>
      <c r="G3" s="15" t="s">
        <v>382</v>
      </c>
      <c r="H3" s="15" t="s">
        <v>383</v>
      </c>
      <c r="I3" s="16" t="b">
        <v>1</v>
      </c>
    </row>
    <row r="4" spans="1:9" ht="13.4" customHeight="1" x14ac:dyDescent="0.25">
      <c r="A4" s="15" t="s">
        <v>384</v>
      </c>
      <c r="B4" s="15" t="s">
        <v>194</v>
      </c>
      <c r="C4" s="15" t="s">
        <v>385</v>
      </c>
      <c r="D4" s="15" t="s">
        <v>405</v>
      </c>
      <c r="E4" s="15" t="s">
        <v>386</v>
      </c>
      <c r="F4" s="15" t="s">
        <v>387</v>
      </c>
      <c r="G4" s="15" t="s">
        <v>164</v>
      </c>
      <c r="H4" s="15" t="s">
        <v>388</v>
      </c>
      <c r="I4" s="16" t="b">
        <v>1</v>
      </c>
    </row>
    <row r="5" spans="1:9" ht="13.4" customHeight="1" x14ac:dyDescent="0.25">
      <c r="A5" s="15" t="s">
        <v>389</v>
      </c>
      <c r="B5" s="15" t="s">
        <v>252</v>
      </c>
      <c r="C5" s="15" t="s">
        <v>390</v>
      </c>
      <c r="D5" s="15" t="s">
        <v>446</v>
      </c>
      <c r="E5" s="15" t="s">
        <v>391</v>
      </c>
      <c r="F5" s="15" t="s">
        <v>392</v>
      </c>
      <c r="G5" s="15" t="s">
        <v>393</v>
      </c>
      <c r="H5" s="15" t="s">
        <v>449</v>
      </c>
      <c r="I5" s="16" t="b">
        <v>1</v>
      </c>
    </row>
  </sheetData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Area Web Directory</vt:lpstr>
      <vt:lpstr>Web Directory (2)</vt:lpstr>
      <vt:lpstr>Updated Directory 2-12-25</vt:lpstr>
      <vt:lpstr>qry1forWEB</vt:lpstr>
      <vt:lpstr>qry2forWEB</vt:lpstr>
      <vt:lpstr>'Updated Directory 2-12-25'!Print_Area</vt:lpstr>
      <vt:lpstr>'Web Directory (2)'!Print_Area</vt:lpstr>
      <vt:lpstr>'Area Web Directory'!Print_Titles</vt:lpstr>
      <vt:lpstr>'Updated Directory 2-12-25'!Print_Titles</vt:lpstr>
      <vt:lpstr>'Web Directory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Westfall, Pam</dc:creator>
  <cp:lastModifiedBy>Dozier, April</cp:lastModifiedBy>
  <cp:lastPrinted>2025-02-12T20:18:55Z</cp:lastPrinted>
  <dcterms:created xsi:type="dcterms:W3CDTF">2006-11-16T17:23:03Z</dcterms:created>
  <dcterms:modified xsi:type="dcterms:W3CDTF">2025-02-19T13:50:14Z</dcterms:modified>
</cp:coreProperties>
</file>