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Floor5\DATA\WP\LE\AGRAY\SBI\DCI\"/>
    </mc:Choice>
  </mc:AlternateContent>
  <bookViews>
    <workbookView xWindow="0" yWindow="0" windowWidth="19200" windowHeight="11595" activeTab="2"/>
  </bookViews>
  <sheets>
    <sheet name="Admin Only Lists" sheetId="4" r:id="rId1"/>
    <sheet name="Public Comment Template" sheetId="3" r:id="rId2"/>
    <sheet name="Rules Report" sheetId="1" r:id="rId3"/>
    <sheet name="Rule 15A NCAC 02B .0101" sheetId="2" r:id="rId4"/>
  </sheets>
  <definedNames>
    <definedName name="AgencyDetermination">'Admin Only Lists'!$A$5:$A$8</definedName>
    <definedName name="AgencyDeterminationPostPublic">'Admin Only Lists'!$D$5:$D$9</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Lists'!$G$5:$G$8</definedName>
    <definedName name="_xlnm.Print_Area" localSheetId="2">'Rules Report'!$A$1:$J$51</definedName>
    <definedName name="_xlnm.Print_Titles" localSheetId="2">'Rules Report'!$1:$5</definedName>
    <definedName name="PublicCommentReceived">'Admin Only Lists'!$C$5:$C$7</definedName>
    <definedName name="RCCFinal">'Admin Only Lists'!$F$5:$F$9</definedName>
    <definedName name="RCCFinalLookup">'Admin Only Lists'!$D$5:$F$9</definedName>
    <definedName name="RRCDetPubCom">'Admin Only Lists'!$E$5:$E$9</definedName>
  </definedNames>
  <calcPr calcId="152511"/>
</workbook>
</file>

<file path=xl/calcChain.xml><?xml version="1.0" encoding="utf-8"?>
<calcChain xmlns="http://schemas.openxmlformats.org/spreadsheetml/2006/main">
  <c r="J27" i="1" l="1"/>
  <c r="J28" i="1"/>
  <c r="J29" i="1"/>
  <c r="J30" i="1"/>
  <c r="J31" i="1"/>
  <c r="J32" i="1"/>
  <c r="J33" i="1"/>
  <c r="J34" i="1"/>
  <c r="J35" i="1"/>
  <c r="J36" i="1"/>
  <c r="J37" i="1"/>
  <c r="J38" i="1"/>
  <c r="J39" i="1"/>
  <c r="J40" i="1"/>
  <c r="J41" i="1"/>
  <c r="J42" i="1"/>
  <c r="J43" i="1"/>
  <c r="J44" i="1"/>
  <c r="J45" i="1"/>
  <c r="J46" i="1"/>
  <c r="J47" i="1"/>
  <c r="J48" i="1"/>
  <c r="J49" i="1"/>
  <c r="J50" i="1"/>
  <c r="J51" i="1"/>
  <c r="J17" i="1" l="1"/>
  <c r="L17" i="1" s="1"/>
  <c r="L7" i="1"/>
  <c r="J26" i="1" l="1"/>
  <c r="L26" i="1" s="1"/>
  <c r="J25" i="1"/>
  <c r="L25" i="1" s="1"/>
  <c r="J24" i="1"/>
  <c r="L24" i="1" s="1"/>
  <c r="J23" i="1"/>
  <c r="L23" i="1" s="1"/>
  <c r="J22" i="1"/>
  <c r="L22" i="1" s="1"/>
  <c r="J21" i="1"/>
  <c r="L21" i="1" s="1"/>
  <c r="J20" i="1"/>
  <c r="L20" i="1" s="1"/>
  <c r="J19" i="1"/>
  <c r="L19" i="1" s="1"/>
  <c r="J18" i="1"/>
  <c r="L18" i="1" s="1"/>
  <c r="J16" i="1"/>
  <c r="L16" i="1" s="1"/>
  <c r="J15" i="1"/>
  <c r="L15" i="1" s="1"/>
  <c r="J14" i="1"/>
  <c r="L14" i="1" s="1"/>
  <c r="J13" i="1"/>
  <c r="L13" i="1" s="1"/>
  <c r="J12" i="1"/>
  <c r="L12" i="1" s="1"/>
  <c r="J11" i="1"/>
  <c r="L11" i="1" s="1"/>
  <c r="J6" i="1"/>
  <c r="L6" i="1" s="1"/>
</calcChain>
</file>

<file path=xl/comments1.xml><?xml version="1.0" encoding="utf-8"?>
<comments xmlns="http://schemas.openxmlformats.org/spreadsheetml/2006/main">
  <authors>
    <author>Snively, Stephen</author>
  </authors>
  <commentList>
    <comment ref="F5"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authors>
    <author>Snively, Stephen</author>
  </authors>
  <commentList>
    <comment ref="F3"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<sst xmlns="http://schemas.openxmlformats.org/spreadsheetml/2006/main" count="488" uniqueCount="245">
  <si>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</si>
  <si>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</si>
  <si>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</si>
  <si>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</si>
  <si>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</si>
  <si>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</si>
  <si>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</si>
  <si>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</si>
  <si>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</si>
  <si>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</si>
  <si>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</si>
  <si>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</si>
  <si>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</si>
  <si>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</si>
  <si>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</si>
  <si>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Necessary with substantive public interest</t>
  </si>
  <si>
    <t>Yes</t>
  </si>
  <si>
    <t>One or more comments with merit</t>
  </si>
  <si>
    <t>Necessary with substantive public interest and must be readopted</t>
  </si>
  <si>
    <t>Agency must readopt</t>
  </si>
  <si>
    <t>Necessary without substantive public interest</t>
  </si>
  <si>
    <t>No</t>
  </si>
  <si>
    <t>No comments with merit</t>
  </si>
  <si>
    <t>Necessary without substantive public interest and should remain in effect without further action</t>
  </si>
  <si>
    <t>Keep in Code - Update History Note</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</si>
  <si>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</si>
  <si>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</si>
  <si>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</si>
  <si>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</si>
  <si>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</si>
  <si>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</si>
  <si>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</si>
  <si>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</si>
  <si>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</si>
  <si>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</si>
  <si>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</si>
  <si>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</si>
  <si>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</si>
  <si>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</si>
  <si>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</si>
  <si>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</si>
  <si>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</si>
  <si>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</si>
  <si>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</si>
  <si>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</si>
  <si>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</si>
  <si>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</si>
  <si>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</si>
  <si>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</si>
  <si>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</si>
  <si>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</si>
  <si>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</si>
  <si>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</si>
  <si>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</si>
  <si>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</si>
  <si>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</si>
  <si>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</si>
  <si>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</si>
  <si>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</si>
  <si>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</si>
  <si>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</si>
  <si>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</si>
  <si>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</si>
  <si>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Comment Period - Filled in by Agency</t>
  </si>
  <si>
    <t>Subchapter</t>
  </si>
  <si>
    <t>Implements or Conforms to Federal Regulation [150B-21.3A(e)]</t>
  </si>
  <si>
    <t>RRC not required to review comment(s)</t>
  </si>
  <si>
    <t>SECTION .0100 – GENERAL PROVISIONS</t>
  </si>
  <si>
    <t>SCOPE</t>
  </si>
  <si>
    <t>DEFINITIONS</t>
  </si>
  <si>
    <t>FUNCTION OF DCIN</t>
  </si>
  <si>
    <t>SECTION .0200 – REQUIREMENTS FOR ACCESS</t>
  </si>
  <si>
    <t>ELIGIBILITY FOR ACCESS TO DCIN</t>
  </si>
  <si>
    <t>MANAGEMENT CONTROL REQUIREMENTS</t>
  </si>
  <si>
    <t>NON‑TERMINAL ACCESS</t>
  </si>
  <si>
    <t>SECTION .0300 - AGREEMENTS</t>
  </si>
  <si>
    <t>USER AGREEMENT</t>
  </si>
  <si>
    <t>SERVICING AGREEMENT</t>
  </si>
  <si>
    <t>DISCLOSURE AGREEMENT</t>
  </si>
  <si>
    <t>SECTION .0400 – STANDARDS AND CERITIFICATION AS A DCIN USER</t>
  </si>
  <si>
    <t>DCIN USERS</t>
  </si>
  <si>
    <t>CONTROL AGREEMENTS</t>
  </si>
  <si>
    <t>CERTIFICATION AND RECERTIFICATION OF DCIN USERS</t>
  </si>
  <si>
    <t>ENROLLMENT</t>
  </si>
  <si>
    <t>SECTION .0100 – SECURITY AT DCIN DEVICE SITES</t>
  </si>
  <si>
    <t>OFFICIAL USE OF DCIN</t>
  </si>
  <si>
    <t>PERSONNEL SECURITY</t>
  </si>
  <si>
    <t>SECURITY AWARENESS TRAINING</t>
  </si>
  <si>
    <t>DOCUMENTATION AND ACCURACY</t>
  </si>
  <si>
    <t>TIMELINESS</t>
  </si>
  <si>
    <t>VALIDATIONS</t>
  </si>
  <si>
    <t>HIT CONFIRMATION</t>
  </si>
  <si>
    <t>SECTION .0300 – SUBMISSION OF DATA FOR CRIMINAL HISTORY RECORDS</t>
  </si>
  <si>
    <t>ARREST FINGERPRINT CARD</t>
  </si>
  <si>
    <t>FINAL DISPOSITION INFORMATION</t>
  </si>
  <si>
    <t>INCARCERATION INFORMATION</t>
  </si>
  <si>
    <t>SECTION .0400 – USE AND ACCESS REQUIREMENTS FOR CRIMINAL HISTORY RECORD INFORMATION, NICS INFORMATION, AND N-DEX INFORMATION</t>
  </si>
  <si>
    <t>DISSEMINATION AND LOGGING OF CHRI AND NICS RECORDS</t>
  </si>
  <si>
    <t>ACCESSING OF CCH RECORDS</t>
  </si>
  <si>
    <t>USE OF CHRI FOR CRIMINAL JUSTICE EMPLOYMENT</t>
  </si>
  <si>
    <t>RIGHT TO REVIEW</t>
  </si>
  <si>
    <t>CCH USE IN LICENSING AND NON‑CRIMINAL JUSTICE EMPLOYMENT PURPOSES</t>
  </si>
  <si>
    <t>RESTRICTIVE USE OF CCH FOR EMPLOYMENT PURPOSES</t>
  </si>
  <si>
    <t>RESEARCH USE AND ACCESS OF CCH RECORDS</t>
  </si>
  <si>
    <t>LIMITATION REQUIREMENTS</t>
  </si>
  <si>
    <t>ACCESS TO CHRI BY ATTORNEYS</t>
  </si>
  <si>
    <t>ACCESS TO CHRI IN CIVIL PROCEEDINGS</t>
  </si>
  <si>
    <t>SECTION .0500 – REMOVAL OF CRIMINAL HISTORY RECORD INFORMATION</t>
  </si>
  <si>
    <t>EXPUNGEMENTS</t>
  </si>
  <si>
    <t>SECTION .0600 – STATEWIDE AUTOMATED FINGERPRINT IDENTIFICATION SYSTEM</t>
  </si>
  <si>
    <t>STATEWIDE AUTOMATED FINGERPRINT IDENTIFICATION SYSTEM</t>
  </si>
  <si>
    <t>AVAILABLE DATA</t>
  </si>
  <si>
    <t>FINGERPRINTING OF CONVICTED SEX OFFENDERS</t>
  </si>
  <si>
    <t>SECTION .0700 – DIVISION OF MOTOR VEHICLE INFORMATION</t>
  </si>
  <si>
    <t>DISSEMINATION OF DIVISION OF MOTOR VEHCILES INFORMATION</t>
  </si>
  <si>
    <t>SECTION .0800 - AUDITS</t>
  </si>
  <si>
    <t>AUDITS</t>
  </si>
  <si>
    <t>SECTION .0100 ‑ DEFINITIONS AND PENALTY PROVISIONS</t>
  </si>
  <si>
    <t>SANCTIONS FOR VIOLATIONS BY INDIVIDUALS</t>
  </si>
  <si>
    <t>SANCTIONS FOR VIOLATIONS BY AGENCIES</t>
  </si>
  <si>
    <t>SECTION .0200 ‑ APPEALS</t>
  </si>
  <si>
    <t>NOTICE OF VIOLATION</t>
  </si>
  <si>
    <t>SECTION .0300 ‑ INFORMAL PROCEDURES</t>
  </si>
  <si>
    <t>INFORMAL PROCEDURE</t>
  </si>
  <si>
    <t>Agency - Department of Public Safety</t>
  </si>
  <si>
    <t>SUBCHAPTER 18A – ORGANIZATIONAL FUNCTIONS AND DEFINITIONS</t>
  </si>
  <si>
    <t>14B NCAC 18A .0101</t>
  </si>
  <si>
    <t>Transferred and Recodified from 12 NCAC 04H .0101 Eff. November 1, 2015</t>
  </si>
  <si>
    <t>14B NCAC 18A .0102</t>
  </si>
  <si>
    <t>Transferred and Recodified from 12 NCAC 04H .0102 Eff. November 1, 2015</t>
  </si>
  <si>
    <t>14B NCAC 18A .0103</t>
  </si>
  <si>
    <t>Transferred and Recodified from 12 NCAC 04H .0103 Eff. November 1, 2015</t>
  </si>
  <si>
    <t>14B NCAC 18A .0201</t>
  </si>
  <si>
    <t>Transferred and Recodified from 12 NCAC 04H .0201 Eff. November 1, 2015</t>
  </si>
  <si>
    <t>14B NCAC 18A .0202</t>
  </si>
  <si>
    <t>Transferred and Recodified from 12 NCAC 04H .0202 Eff. November 1, 2015</t>
  </si>
  <si>
    <t>14B NCAC 18A .0203</t>
  </si>
  <si>
    <t>Transferred and Recodified from 12 NCAC 04H .0203 Eff. November 1, 2015</t>
  </si>
  <si>
    <t>14B NCAC 18A .0301</t>
  </si>
  <si>
    <t>Transferred and Recodified from 12 NCAC 04H .0301 Eff. November 1, 2015</t>
  </si>
  <si>
    <t>14B NCAC 18A .0302</t>
  </si>
  <si>
    <t>Transferred and Recodified from 12 NCAC 04H .0302 Eff. November 1, 2015</t>
  </si>
  <si>
    <t>14B NCAC 18A .0303</t>
  </si>
  <si>
    <t>Transferred and Recodified from 12 NCAC 04H .0303 Eff. November 1, 2015</t>
  </si>
  <si>
    <t>14B NCAC 18A .0304</t>
  </si>
  <si>
    <t>Transferred and Recodified from 12 NCAC 04H .0304 Eff. November 1, 2015</t>
  </si>
  <si>
    <t>14B NCAC 18A .0401</t>
  </si>
  <si>
    <t>Transferred and Recodified from 12 NCAC 04H .0401 Eff. November 1, 2015</t>
  </si>
  <si>
    <t>14B NCAC 18A .0402</t>
  </si>
  <si>
    <t>Transferred and Recodified from 12 NCAC 04H .0402 Eff. November 1, 2015</t>
  </si>
  <si>
    <t>14B NCAC 18A .0403</t>
  </si>
  <si>
    <t>Transferred and Recodified from 12 NCAC 04H .0403 Eff. November 1, 2015</t>
  </si>
  <si>
    <t>SUBCHAPTER 18B – SECURITY AND PRIVACY</t>
  </si>
  <si>
    <t>14B NCAC 18B .0101</t>
  </si>
  <si>
    <t>SECURITY OF DCIN devices</t>
  </si>
  <si>
    <t>Transferred and Recodified from 12 NCAC 04I .0101 Eff. November 1, 2015</t>
  </si>
  <si>
    <t>14B NCAC 18B .0102</t>
  </si>
  <si>
    <t>Transferred and Recodified from 12 NCAC 04I .0102 Eff. November 1, 2015</t>
  </si>
  <si>
    <t>14B NCAC 18B .0103</t>
  </si>
  <si>
    <t>Transferred and Recodified from 14B NCAC 04I .0103 Eff. November 1, 2015</t>
  </si>
  <si>
    <t>14B NCAC 18B .0104</t>
  </si>
  <si>
    <t>Transferred and Recodified from 12 NCAC 04I .0104 Eff. November 1, 2015</t>
  </si>
  <si>
    <t>SECTION .0200 – RESTRICTED AND RESTRICTED FILES</t>
  </si>
  <si>
    <t>14B NCAC 18B .0201</t>
  </si>
  <si>
    <t>Transferred and Recodified from 12 NCAC 04I .0201 Eff. November 1, 2015</t>
  </si>
  <si>
    <t>14B NCAC 18B .0202</t>
  </si>
  <si>
    <t>Transferred and Recodified from 12 NCAC 04I .0202 Eff. November 1, 2015</t>
  </si>
  <si>
    <t>14B NCAC 18B .0203</t>
  </si>
  <si>
    <t>Transferred and Recodified from 12 NCAC 04I .0203 Eff. November 1, 2015</t>
  </si>
  <si>
    <t>14B NCAC 18B .0204</t>
  </si>
  <si>
    <t>Transferred and Recodified from 12 NCAC 04I .0204 Eff. November 1, 2015</t>
  </si>
  <si>
    <t>14B NCAC 18B .0301</t>
  </si>
  <si>
    <t>Transferred and Recodified from 12 NCAC 04I .0301 Eff. November 1, 2015</t>
  </si>
  <si>
    <t>14B NCAC 18B .0302</t>
  </si>
  <si>
    <t>Transferred and Recodified from 12 NCAC 04I .0302 Eff. November 1, 2015</t>
  </si>
  <si>
    <t>14B NCAC 18B .0303</t>
  </si>
  <si>
    <t>Transferred and Recodified from 12 NCAC 04I .0303 Eff. November 1, 2015</t>
  </si>
  <si>
    <t>14B NCAC 18B .0401</t>
  </si>
  <si>
    <t>Transferred and Recodified from 12 NCAC 04I .0401 Eff. November 1, 2015</t>
  </si>
  <si>
    <t>14B NCAC 18B .0402</t>
  </si>
  <si>
    <t>Transferred and Recodified from 12 NCAC 04I .0402 Eff. November 1, 2015</t>
  </si>
  <si>
    <t>14B NCAC 18B .0403</t>
  </si>
  <si>
    <t>Transferred and Recodified from 12 NCAC 04I .0403 Eff. November 1, 2015</t>
  </si>
  <si>
    <t>14B NCAC 18B .0404</t>
  </si>
  <si>
    <t>Transferred and Recodified from 12 NCAC 04I .0404 Eff. November 1, 2015</t>
  </si>
  <si>
    <t>14B NCAC 18B .0405</t>
  </si>
  <si>
    <t>Transferred and Recodified from 12 NCAC 04I .0405 Eff. November 1, 2015</t>
  </si>
  <si>
    <t>14B NCAC 18B .0406</t>
  </si>
  <si>
    <t>Transferred and Recodified from 12 NCAC 04I .0406 Eff. November 1, 2015</t>
  </si>
  <si>
    <t>14B NCAC 18B .0407</t>
  </si>
  <si>
    <t>Transferred and Recodified from 12 NCAC 04I .0407 Eff. November 1, 2015</t>
  </si>
  <si>
    <t>14B NCAC 18B .0408</t>
  </si>
  <si>
    <t>Transferred and Recodified from 12 NCAC 04I .0408 Eff. November 1, 2015</t>
  </si>
  <si>
    <t>14B NCAC 18B .0409</t>
  </si>
  <si>
    <t>Transferred and Recodified from 12 NCAC 04I .0409 Eff. November 1, 2015</t>
  </si>
  <si>
    <t>14B NCAC 18B .0410</t>
  </si>
  <si>
    <t>Transferred and Recodified from 12 NCAC 04I .0410 Eff. November 1, 2015</t>
  </si>
  <si>
    <t>14B NCAC 18B .0501</t>
  </si>
  <si>
    <t>Transferred and Recodified from 12 NCAC 04I .0501 Eff. November 1, 2015</t>
  </si>
  <si>
    <t>14B NCAC 18B .0601</t>
  </si>
  <si>
    <t>Transferred and Recodified from 12 NCAC 04I .0601 Eff. November 1, 2015</t>
  </si>
  <si>
    <t>14B NCAC 18B .0602</t>
  </si>
  <si>
    <t>Transferred and Recodified from 12 NCAC 04I .0602 Eff. November 1, 2015</t>
  </si>
  <si>
    <t>14B NCAC 18B .0603</t>
  </si>
  <si>
    <t>Transferred and Recodified from 12 NCAC 04I .0603 Eff. November 1, 2015</t>
  </si>
  <si>
    <t>14B NCAC 18B .0701</t>
  </si>
  <si>
    <t>Transferred and Recodified from 12 NCAC 04I .0701 Eff. November 1, 2015</t>
  </si>
  <si>
    <t>14B NCAC 18B .0801</t>
  </si>
  <si>
    <t>Transferred and Recodified from 12 NCAC 04I .0801 Eff. November 1, 2015</t>
  </si>
  <si>
    <t>SUBCHAPTER 18C ‑ PENALTIES AND ADMINISTRATIVE HEARINGS</t>
  </si>
  <si>
    <t>14B NCAC 18C .0101</t>
  </si>
  <si>
    <t>Transferred and Recodified from 12 NCAC 04J .0101 Eff. November 1, 2015</t>
  </si>
  <si>
    <t>14B NCAC 18C .0102</t>
  </si>
  <si>
    <t>Transferred and Recodified from 12 NCAC 04J .0102 Eff. November 1, 2015</t>
  </si>
  <si>
    <t>14B NCAC 18C .0103</t>
  </si>
  <si>
    <t>Transferred and Recodified from 12 NCAC 04J .0103 Eff. November 1, 2015</t>
  </si>
  <si>
    <t>14B NCAC 18C .0201</t>
  </si>
  <si>
    <t>Transferred and Recodified from 12 NCAC 04J .0201 Eff. November 1, 2015</t>
  </si>
  <si>
    <t>14B NCAC 18C .0301</t>
  </si>
  <si>
    <t>Transferred and Recodified from 12 NCAC 04J .0301 Eff. November 1, 2015</t>
  </si>
  <si>
    <t>G.S. 150B-21.3A Report for 14B NCAC 18, DIVISION OF CRIMINAL INFORMATION</t>
  </si>
  <si>
    <t>Yes                                                                         If yes, include the citation to the federal law</t>
  </si>
  <si>
    <t>28 CFR 20.3 &amp; NCIC Op. Manual</t>
  </si>
  <si>
    <t>28 CFR 20.21(f)(3ii) &amp; FBI CJIS SP 3.2.2</t>
  </si>
  <si>
    <t>28 CFR 20.21(b)(3) &amp; FBI CJIS SP 5.1.1</t>
  </si>
  <si>
    <t>28 CFR 20.21(b)(4)</t>
  </si>
  <si>
    <t>28 CFR 20.21(f)(4)(i) &amp; FBI CJIS SP 5.12.1.1</t>
  </si>
  <si>
    <t>28 CFR 20.21(f)(4)(i) &amp; FBI CJIS SP 3.2.2</t>
  </si>
  <si>
    <t>28 CFR 20.21(f)(f) &amp; FBI CJIS SP 5.9</t>
  </si>
  <si>
    <t>28 CFR 20.21(a) &amp; 28 CFR 20.32</t>
  </si>
  <si>
    <t>28 CFR 20.21(a)</t>
  </si>
  <si>
    <t>28 CFR 20.21(b) &amp; FBI CJIS SP 4.1.1</t>
  </si>
  <si>
    <r>
      <t xml:space="preserve">5 USC </t>
    </r>
    <r>
      <rPr>
        <sz val="11"/>
        <color theme="1"/>
        <rFont val="Calibri"/>
        <family val="2"/>
      </rPr>
      <t>§</t>
    </r>
    <r>
      <rPr>
        <sz val="11"/>
        <color theme="1"/>
        <rFont val="Calibri"/>
        <family val="2"/>
        <scheme val="minor"/>
      </rPr>
      <t xml:space="preserve"> 522a</t>
    </r>
  </si>
  <si>
    <t>28 CFR 20.21 (b)(1) &amp; 28 CFR 20.32</t>
  </si>
  <si>
    <t>28 CFR 20.21(g)</t>
  </si>
  <si>
    <t>28 CFR 20.21 (b)(2) &amp; 28 CFR 50.12</t>
  </si>
  <si>
    <t>28 CFR 20.21(c) &amp; 28 CFR 50.12</t>
  </si>
  <si>
    <t>28 CFR 20.3 &amp; 28 CFR 20.21(b)(3)</t>
  </si>
  <si>
    <t>28 CFR 20.21(b)(1)</t>
  </si>
  <si>
    <t>28 CFR 20.21(f)(4)(ii) &amp; FBI CJIS SP3.2.2</t>
  </si>
  <si>
    <t>28 CFR 20.21(c)</t>
  </si>
  <si>
    <t>28 CFR 20.21(a)(2) &amp; 28 CFR 20.21(f)(3)(c)</t>
  </si>
  <si>
    <t>28 CFR 20.21(e) &amp; FBI CJIS SP 5.11.2</t>
  </si>
  <si>
    <t>28 CFR 20.21</t>
  </si>
  <si>
    <t>28 CFR 20.21(b)</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</si>
</sst>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0"/>
      <color theme="1"/>
      <name val="Cambria"/>
      <family val="1"/>
      <scheme val="major"/>
    </font>
    <font>
      <sz val="14"/>
      <color theme="1"/>
      <name val="Calibri"/>
      <family val="2"/>
      <scheme val="min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b/>
      <sz val="11"/>
      <color rgb="FF000000"/>
      <name val="Calibri"/>
      <family val="2"/>
      <scheme val="minor"/>
    </font>
    <font>
      <sz val="11"/>
      <color theme="1"/>
      <name val="Calibri"/>
      <family val="2"/>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54">
    <xf numFmtId="0" fontId="0" fillId="0" borderId="0" xfId="0"/>
    <xf numFmtId="0" fontId="8" fillId="0" borderId="0" xfId="0" applyFont="1" applyFill="1" applyAlignment="1">
      <alignment horizontal="left" vertical="top" wrapText="1"/>
    </xf>
    <xf numFmtId="0" fontId="0" fillId="0" borderId="0" xfId="0" applyFont="1"/>
    <xf numFmtId="0" fontId="9" fillId="0" borderId="0" xfId="0" applyFont="1" applyAlignment="1">
      <alignment horizontal="left" vertical="top"/>
    </xf>
    <xf numFmtId="0" fontId="9" fillId="0" borderId="0" xfId="0" applyFont="1" applyAlignment="1">
      <alignment horizontal="left" vertical="top" wrapText="1"/>
    </xf>
    <xf numFmtId="0" fontId="10" fillId="0" borderId="2" xfId="0" applyFont="1" applyBorder="1" applyAlignment="1">
      <alignment horizontal="center"/>
    </xf>
    <xf numFmtId="0" fontId="10" fillId="0" borderId="2" xfId="0" applyFont="1" applyBorder="1" applyAlignment="1">
      <alignment horizontal="center" wrapText="1"/>
    </xf>
    <xf numFmtId="0" fontId="9" fillId="0" borderId="0" xfId="0" applyFont="1"/>
    <xf numFmtId="0" fontId="9" fillId="0" borderId="0" xfId="0" applyFont="1" applyFill="1" applyAlignment="1">
      <alignment horizontal="left" vertical="top" wrapText="1"/>
    </xf>
    <xf numFmtId="0" fontId="11" fillId="0" borderId="0" xfId="0" applyFont="1" applyFill="1" applyAlignment="1">
      <alignment horizontal="left" vertical="top" wrapText="1"/>
    </xf>
    <xf numFmtId="0" fontId="10" fillId="0" borderId="0" xfId="0" applyFont="1" applyAlignment="1">
      <alignment vertical="top" wrapText="1"/>
    </xf>
    <xf numFmtId="0" fontId="9" fillId="0" borderId="0" xfId="0" applyFont="1" applyAlignment="1">
      <alignment horizontal="left" vertical="center" wrapText="1"/>
    </xf>
    <xf numFmtId="0" fontId="9" fillId="0" borderId="0" xfId="0" applyFont="1" applyBorder="1"/>
    <xf numFmtId="0" fontId="12" fillId="0" borderId="0" xfId="0" applyFont="1" applyAlignment="1">
      <alignment wrapText="1"/>
    </xf>
    <xf numFmtId="0" fontId="10" fillId="0" borderId="0" xfId="0" applyFont="1" applyAlignment="1" applyProtection="1">
      <alignment horizontal="center" vertical="center" wrapText="1"/>
      <protection locked="0"/>
    </xf>
    <xf numFmtId="0" fontId="10" fillId="0" borderId="0" xfId="0" applyFont="1" applyAlignment="1">
      <alignment wrapText="1"/>
    </xf>
    <xf numFmtId="0" fontId="10" fillId="0" borderId="0" xfId="0" applyFont="1" applyAlignment="1" applyProtection="1">
      <alignment horizontal="center" vertical="center"/>
      <protection locked="0"/>
    </xf>
    <xf numFmtId="0" fontId="13" fillId="0" borderId="0" xfId="0" applyFont="1" applyFill="1" applyAlignment="1">
      <alignment wrapText="1"/>
    </xf>
    <xf numFmtId="0" fontId="13" fillId="0" borderId="0" xfId="0" applyFont="1" applyFill="1" applyAlignment="1">
      <alignment horizontal="left" wrapText="1"/>
    </xf>
    <xf numFmtId="0" fontId="7" fillId="0" borderId="0" xfId="0" applyFont="1" applyBorder="1" applyAlignment="1">
      <alignment horizontal="center" vertical="center" wrapText="1"/>
    </xf>
    <xf numFmtId="0" fontId="7" fillId="4" borderId="4" xfId="0" applyFont="1" applyFill="1" applyBorder="1" applyAlignment="1">
      <alignment vertical="center"/>
    </xf>
    <xf numFmtId="0" fontId="7" fillId="4" borderId="5" xfId="0" applyFont="1" applyFill="1" applyBorder="1" applyAlignment="1">
      <alignment vertical="center"/>
    </xf>
    <xf numFmtId="0" fontId="0" fillId="0" borderId="0"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wrapText="1"/>
    </xf>
    <xf numFmtId="0" fontId="15" fillId="0" borderId="0" xfId="0" applyFont="1" applyBorder="1" applyAlignment="1">
      <alignment horizontal="center" vertical="center" wrapText="1"/>
    </xf>
    <xf numFmtId="0" fontId="1" fillId="0" borderId="3" xfId="0" applyFont="1" applyFill="1" applyBorder="1" applyAlignment="1" applyProtection="1">
      <alignment horizontal="left" vertical="center"/>
      <protection locked="0"/>
    </xf>
    <xf numFmtId="0" fontId="1" fillId="0" borderId="3" xfId="0" applyFont="1" applyFill="1" applyBorder="1" applyAlignment="1" applyProtection="1">
      <alignment horizontal="left" vertical="top"/>
      <protection locked="0"/>
    </xf>
    <xf numFmtId="0" fontId="9" fillId="0" borderId="0" xfId="0" applyFont="1" applyAlignment="1">
      <alignment vertical="top"/>
    </xf>
    <xf numFmtId="0" fontId="1" fillId="0" borderId="3" xfId="0" applyFont="1" applyFill="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8" fillId="0" borderId="0" xfId="0" applyFont="1"/>
    <xf numFmtId="0" fontId="1" fillId="0" borderId="4" xfId="0" applyFont="1" applyBorder="1" applyAlignment="1">
      <alignment horizontal="left" vertical="center"/>
    </xf>
    <xf numFmtId="0" fontId="9" fillId="0" borderId="0" xfId="0" applyFont="1" applyBorder="1" applyAlignment="1">
      <alignment horizontal="left" vertical="center"/>
    </xf>
    <xf numFmtId="0" fontId="9" fillId="0" borderId="0" xfId="0" applyFont="1" applyAlignment="1">
      <alignment horizontal="left" vertical="center"/>
    </xf>
    <xf numFmtId="0" fontId="9"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1" fillId="0" borderId="3" xfId="0" applyFont="1" applyBorder="1" applyAlignment="1" applyProtection="1">
      <alignment horizontal="left" vertical="center"/>
      <protection locked="0"/>
    </xf>
    <xf numFmtId="0" fontId="10" fillId="0" borderId="0" xfId="0" applyFont="1" applyAlignment="1">
      <alignment horizontal="left" vertical="top" wrapText="1"/>
    </xf>
    <xf numFmtId="0" fontId="19" fillId="0" borderId="0" xfId="0" applyFont="1" applyAlignment="1">
      <alignment horizontal="center" vertical="center" wrapText="1"/>
    </xf>
    <xf numFmtId="0" fontId="0" fillId="0" borderId="0" xfId="0" applyFont="1" applyAlignment="1">
      <alignment horizontal="left" vertical="top" wrapText="1"/>
    </xf>
    <xf numFmtId="0" fontId="3" fillId="5" borderId="0" xfId="0" applyFont="1" applyFill="1" applyAlignment="1">
      <alignment horizontal="center"/>
    </xf>
    <xf numFmtId="0" fontId="10" fillId="4" borderId="6" xfId="0" applyFont="1" applyFill="1" applyBorder="1" applyAlignment="1">
      <alignment horizontal="center" vertical="center" wrapText="1"/>
    </xf>
    <xf numFmtId="0" fontId="4" fillId="6" borderId="7" xfId="0" applyFont="1" applyFill="1" applyBorder="1" applyAlignment="1">
      <alignment horizontal="left" vertical="top" wrapText="1"/>
    </xf>
    <xf numFmtId="0" fontId="4" fillId="6" borderId="0" xfId="0" applyFont="1" applyFill="1" applyBorder="1" applyAlignment="1">
      <alignment horizontal="left" vertical="top" wrapText="1"/>
    </xf>
    <xf numFmtId="0" fontId="14" fillId="0" borderId="0" xfId="0" applyFont="1" applyAlignment="1"/>
    <xf numFmtId="0" fontId="2" fillId="0" borderId="0" xfId="0" applyFont="1" applyAlignment="1"/>
    <xf numFmtId="0" fontId="7" fillId="2" borderId="0" xfId="0" applyFont="1" applyFill="1" applyAlignment="1"/>
    <xf numFmtId="0" fontId="0" fillId="0" borderId="0" xfId="0" applyFont="1" applyAlignment="1"/>
    <xf numFmtId="0" fontId="7" fillId="3" borderId="0" xfId="0" applyFont="1" applyFill="1" applyAlignment="1"/>
    <xf numFmtId="0" fontId="7" fillId="7" borderId="0" xfId="0" applyFont="1" applyFill="1" applyAlignment="1"/>
    <xf numFmtId="0" fontId="0" fillId="7" borderId="0" xfId="0" applyFont="1" applyFill="1" applyAlignment="1"/>
    <xf numFmtId="0" fontId="10" fillId="4" borderId="6" xfId="0" applyFont="1" applyFill="1" applyBorder="1" applyAlignment="1">
      <alignment horizontal="center" vertical="top" wrapText="1"/>
    </xf>
  </cellXfs>
  <cellStyles count="1">
    <cellStyle name="Normal" xfId="0" builtinId="0"/>
  </cellStyles>
  <dxfs count="2">
    <dxf>
      <numFmt numFmtId="30" formatCode="@"/>
      <border>
        <left style="thin">
          <color rgb="FFFF0000"/>
        </left>
        <right style="thin">
          <color rgb="FFFF0000"/>
        </right>
        <top style="thin">
          <color rgb="FFFF0000"/>
        </top>
        <bottom style="thin">
          <color rgb="FFFF0000"/>
        </bottom>
        <vertical/>
        <horizontal/>
      </border>
    </dxf>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11</xdr:row>
      <xdr:rowOff>542926</xdr:rowOff>
    </xdr:from>
    <xdr:ext cx="7658099" cy="1543050"/>
    <xdr:sp macro="" textlink="">
      <xdr:nvSpPr>
        <xdr:cNvPr id="2" name="Rectangle 1"/>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topLeftCell="D1" workbookViewId="0">
      <selection activeCell="E6" sqref="E6:E9"/>
    </sheetView>
  </sheetViews>
  <sheetFormatPr defaultColWidth="9.140625" defaultRowHeight="12.75" x14ac:dyDescent="0.2"/>
  <cols>
    <col min="1" max="1" width="18.140625" style="7" bestFit="1" customWidth="1"/>
    <col min="2" max="2" width="22" style="7" customWidth="1"/>
    <col min="3" max="3" width="17.42578125" style="7" customWidth="1"/>
    <col min="4" max="7" width="20.7109375" style="7" customWidth="1"/>
    <col min="8" max="8" width="9.140625" style="7"/>
    <col min="9" max="9" width="17.28515625" style="7" bestFit="1" customWidth="1"/>
    <col min="10" max="10" width="23" style="7" customWidth="1"/>
    <col min="11" max="11" width="32" style="7" bestFit="1" customWidth="1"/>
    <col min="12" max="16384" width="9.140625" style="7"/>
  </cols>
  <sheetData>
    <row r="1" spans="1:11" ht="26.25" x14ac:dyDescent="0.4">
      <c r="A1" s="42" t="s">
        <v>49</v>
      </c>
      <c r="B1" s="42"/>
      <c r="C1" s="42"/>
      <c r="D1" s="42"/>
      <c r="E1" s="42"/>
    </row>
    <row r="3" spans="1:11" ht="64.5" thickBot="1" x14ac:dyDescent="0.25">
      <c r="A3" s="23" t="s">
        <v>4</v>
      </c>
      <c r="B3" s="23" t="s">
        <v>5</v>
      </c>
      <c r="C3" s="23" t="s">
        <v>6</v>
      </c>
      <c r="D3" s="23" t="s">
        <v>7</v>
      </c>
      <c r="E3" s="23" t="s">
        <v>8</v>
      </c>
      <c r="F3" s="23" t="s">
        <v>29</v>
      </c>
      <c r="G3" s="23" t="s">
        <v>9</v>
      </c>
      <c r="I3" s="24" t="s">
        <v>34</v>
      </c>
      <c r="J3" s="24" t="s">
        <v>37</v>
      </c>
      <c r="K3" s="24" t="s">
        <v>38</v>
      </c>
    </row>
    <row r="4" spans="1:11" ht="13.5" thickTop="1" x14ac:dyDescent="0.2">
      <c r="A4" s="25"/>
      <c r="C4" s="25"/>
      <c r="D4" s="25"/>
      <c r="E4" s="25"/>
      <c r="F4" s="25"/>
      <c r="G4" s="25"/>
    </row>
    <row r="5" spans="1:11" x14ac:dyDescent="0.2">
      <c r="A5" s="26" t="s">
        <v>13</v>
      </c>
      <c r="B5" s="26" t="s">
        <v>14</v>
      </c>
      <c r="C5" s="27" t="s">
        <v>14</v>
      </c>
      <c r="D5" s="27" t="s">
        <v>14</v>
      </c>
      <c r="E5" s="27" t="s">
        <v>14</v>
      </c>
      <c r="F5" s="27" t="s">
        <v>14</v>
      </c>
      <c r="G5" s="27" t="s">
        <v>14</v>
      </c>
      <c r="H5" s="28"/>
      <c r="I5" s="29" t="s">
        <v>14</v>
      </c>
      <c r="J5" s="29" t="s">
        <v>14</v>
      </c>
      <c r="K5" s="29" t="s">
        <v>14</v>
      </c>
    </row>
    <row r="6" spans="1:11" ht="38.25" x14ac:dyDescent="0.2">
      <c r="A6" s="30" t="s">
        <v>15</v>
      </c>
      <c r="B6" s="30" t="s">
        <v>58</v>
      </c>
      <c r="C6" s="33" t="s">
        <v>16</v>
      </c>
      <c r="D6" s="36" t="s">
        <v>62</v>
      </c>
      <c r="E6" s="30" t="s">
        <v>26</v>
      </c>
      <c r="F6" s="36" t="s">
        <v>61</v>
      </c>
      <c r="G6" s="30" t="s">
        <v>19</v>
      </c>
      <c r="H6" s="28"/>
      <c r="I6" s="37" t="s">
        <v>42</v>
      </c>
      <c r="J6" s="30" t="s">
        <v>39</v>
      </c>
      <c r="K6" s="30" t="s">
        <v>39</v>
      </c>
    </row>
    <row r="7" spans="1:11" ht="51" x14ac:dyDescent="0.2">
      <c r="A7" s="30" t="s">
        <v>20</v>
      </c>
      <c r="B7" s="31" t="s">
        <v>21</v>
      </c>
      <c r="C7" s="33" t="s">
        <v>21</v>
      </c>
      <c r="D7" s="30" t="s">
        <v>15</v>
      </c>
      <c r="E7" s="30" t="s">
        <v>22</v>
      </c>
      <c r="F7" s="30" t="s">
        <v>18</v>
      </c>
      <c r="G7" s="30" t="s">
        <v>24</v>
      </c>
      <c r="H7" s="28"/>
      <c r="I7" s="38" t="s">
        <v>43</v>
      </c>
      <c r="J7" s="30" t="s">
        <v>40</v>
      </c>
      <c r="K7" s="30" t="s">
        <v>41</v>
      </c>
    </row>
    <row r="8" spans="1:11" ht="63.75" x14ac:dyDescent="0.2">
      <c r="A8" s="30" t="s">
        <v>25</v>
      </c>
      <c r="B8" s="34"/>
      <c r="C8" s="35"/>
      <c r="D8" s="30" t="s">
        <v>20</v>
      </c>
      <c r="E8" s="30" t="s">
        <v>17</v>
      </c>
      <c r="F8" s="30" t="s">
        <v>23</v>
      </c>
      <c r="G8" s="30" t="s">
        <v>28</v>
      </c>
      <c r="H8" s="28"/>
      <c r="I8" s="28"/>
      <c r="J8" s="28"/>
    </row>
    <row r="9" spans="1:11" ht="51" x14ac:dyDescent="0.2">
      <c r="B9" s="35"/>
      <c r="C9" s="35"/>
      <c r="D9" s="31" t="s">
        <v>25</v>
      </c>
      <c r="E9" s="36" t="s">
        <v>66</v>
      </c>
      <c r="F9" s="30" t="s">
        <v>27</v>
      </c>
      <c r="G9" s="35"/>
    </row>
  </sheetData>
  <sheetProtection selectLockedCells="1" selectUnlockedCells="1"/>
  <sortState ref="E6:E9">
    <sortCondition ref="E6"/>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2"/>
  <sheetViews>
    <sheetView workbookViewId="0">
      <selection activeCell="H5" sqref="H5"/>
    </sheetView>
  </sheetViews>
  <sheetFormatPr defaultColWidth="9.140625" defaultRowHeight="12.75" x14ac:dyDescent="0.2"/>
  <cols>
    <col min="1" max="1" width="20.7109375" style="7" customWidth="1"/>
    <col min="2" max="2" width="18.7109375" style="7" customWidth="1"/>
    <col min="3" max="3" width="25.42578125" style="7" customWidth="1"/>
    <col min="4" max="4" width="22.140625" style="7" customWidth="1"/>
    <col min="5" max="5" width="20.28515625" style="7" customWidth="1"/>
    <col min="6" max="6" width="26.140625" style="7" customWidth="1"/>
    <col min="7" max="7" width="23.140625" style="7" customWidth="1"/>
    <col min="8" max="8" width="23.7109375" style="7" customWidth="1"/>
    <col min="9" max="16384" width="9.140625" style="7"/>
  </cols>
  <sheetData>
    <row r="1" spans="1:8" ht="26.25" x14ac:dyDescent="0.4">
      <c r="A1" s="42" t="s">
        <v>49</v>
      </c>
      <c r="B1" s="42"/>
      <c r="C1" s="42"/>
      <c r="D1" s="42"/>
      <c r="E1" s="42"/>
    </row>
    <row r="2" spans="1:8" ht="71.25" customHeight="1" x14ac:dyDescent="0.2">
      <c r="A2" s="44" t="s">
        <v>52</v>
      </c>
      <c r="B2" s="45"/>
      <c r="C2" s="45"/>
      <c r="D2" s="45"/>
      <c r="E2" s="45"/>
    </row>
    <row r="3" spans="1:8" x14ac:dyDescent="0.2">
      <c r="A3" s="12"/>
      <c r="F3" s="13"/>
    </row>
    <row r="4" spans="1:8" ht="25.5" x14ac:dyDescent="0.2">
      <c r="A4" s="5" t="s">
        <v>0</v>
      </c>
      <c r="B4" s="5" t="s">
        <v>32</v>
      </c>
      <c r="C4" s="5" t="s">
        <v>33</v>
      </c>
      <c r="D4" s="5" t="s">
        <v>34</v>
      </c>
      <c r="E4" s="5" t="s">
        <v>35</v>
      </c>
      <c r="F4" s="5" t="s">
        <v>36</v>
      </c>
      <c r="G4" s="6" t="s">
        <v>37</v>
      </c>
      <c r="H4" s="6" t="s">
        <v>54</v>
      </c>
    </row>
    <row r="5" spans="1:8" x14ac:dyDescent="0.2">
      <c r="A5" s="43" t="s">
        <v>51</v>
      </c>
      <c r="B5" s="43"/>
      <c r="C5" s="43"/>
      <c r="D5" s="8" t="s">
        <v>14</v>
      </c>
      <c r="E5" s="9"/>
      <c r="F5" s="4"/>
      <c r="G5" s="8" t="s">
        <v>14</v>
      </c>
      <c r="H5" s="8" t="s">
        <v>14</v>
      </c>
    </row>
    <row r="6" spans="1:8" ht="38.25" x14ac:dyDescent="0.2">
      <c r="A6" s="10" t="s">
        <v>10</v>
      </c>
      <c r="B6" s="11" t="s">
        <v>50</v>
      </c>
      <c r="C6" s="11" t="s">
        <v>50</v>
      </c>
      <c r="D6" s="8" t="s">
        <v>14</v>
      </c>
      <c r="E6" s="9"/>
      <c r="F6" s="4"/>
      <c r="G6" s="8" t="s">
        <v>14</v>
      </c>
      <c r="H6" s="8" t="s">
        <v>14</v>
      </c>
    </row>
    <row r="7" spans="1:8" x14ac:dyDescent="0.2">
      <c r="D7" s="14"/>
      <c r="G7" s="15"/>
      <c r="H7" s="15"/>
    </row>
    <row r="8" spans="1:8" x14ac:dyDescent="0.2">
      <c r="D8" s="16"/>
      <c r="G8" s="15"/>
      <c r="H8" s="15"/>
    </row>
    <row r="9" spans="1:8" x14ac:dyDescent="0.2">
      <c r="C9" s="17"/>
      <c r="D9" s="18"/>
      <c r="E9" s="17"/>
      <c r="F9" s="17"/>
    </row>
    <row r="10" spans="1:8" x14ac:dyDescent="0.2">
      <c r="C10" s="17"/>
      <c r="D10" s="17"/>
      <c r="E10" s="17"/>
      <c r="F10" s="17"/>
    </row>
    <row r="11" spans="1:8" x14ac:dyDescent="0.2">
      <c r="C11" s="17"/>
      <c r="D11" s="17"/>
      <c r="E11" s="17"/>
      <c r="F11" s="17"/>
    </row>
    <row r="12" spans="1:8" x14ac:dyDescent="0.2">
      <c r="C12" s="17"/>
      <c r="D12" s="17"/>
      <c r="E12" s="17"/>
      <c r="F12" s="17"/>
    </row>
  </sheetData>
  <mergeCells count="3">
    <mergeCell ref="A5:C5"/>
    <mergeCell ref="A1:E1"/>
    <mergeCell ref="A2:E2"/>
  </mergeCells>
  <dataValidations xWindow="720" yWindow="516" count="4">
    <dataValidation type="list" allowBlank="1" showInputMessage="1" showErrorMessage="1" sqref="D5:D6">
      <formula1>CommentType</formula1>
    </dataValidation>
    <dataValidation type="list" allowBlank="1" showInputMessage="1" showErrorMessage="1" sqref="G5:G6">
      <formula1>CommentRCCRec</formula1>
    </dataValidation>
    <dataValidation type="list" allowBlank="1" showInputMessage="1" showErrorMessage="1" sqref="H5:H6">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4"/>
  <sheetViews>
    <sheetView tabSelected="1" view="pageBreakPreview" zoomScale="90" zoomScaleNormal="88" zoomScaleSheetLayoutView="90" workbookViewId="0">
      <pane xSplit="4" ySplit="5" topLeftCell="E39" activePane="bottomRight" state="frozen"/>
      <selection pane="topRight" activeCell="E1" sqref="E1"/>
      <selection pane="bottomLeft" activeCell="A5" sqref="A5"/>
      <selection pane="bottomRight" activeCell="F49" sqref="F49"/>
    </sheetView>
  </sheetViews>
  <sheetFormatPr defaultColWidth="9.140625" defaultRowHeight="15" x14ac:dyDescent="0.25"/>
  <cols>
    <col min="1" max="2" width="16.140625" style="2" customWidth="1"/>
    <col min="3" max="3" width="19.42578125" style="2" customWidth="1"/>
    <col min="4" max="4" width="21.7109375" style="2" customWidth="1"/>
    <col min="5" max="5" width="25.85546875" style="2" customWidth="1"/>
    <col min="6" max="10" width="29.85546875" style="2" customWidth="1"/>
    <col min="11" max="13" width="29.85546875" style="2" hidden="1" customWidth="1"/>
    <col min="14" max="16384" width="9.140625" style="2"/>
  </cols>
  <sheetData>
    <row r="1" spans="1:13" ht="18.75" x14ac:dyDescent="0.3">
      <c r="A1" s="46" t="s">
        <v>220</v>
      </c>
      <c r="B1" s="46"/>
      <c r="C1" s="47"/>
      <c r="D1" s="47"/>
      <c r="E1" s="47"/>
      <c r="F1" s="47"/>
      <c r="G1" s="47"/>
      <c r="H1" s="47"/>
      <c r="I1" s="47"/>
      <c r="J1" s="47"/>
      <c r="K1" s="47"/>
      <c r="L1" s="47"/>
      <c r="M1" s="47"/>
    </row>
    <row r="2" spans="1:13" x14ac:dyDescent="0.25">
      <c r="A2" s="51" t="s">
        <v>124</v>
      </c>
      <c r="B2" s="51"/>
      <c r="C2" s="52"/>
      <c r="D2" s="52"/>
      <c r="E2" s="52"/>
      <c r="F2" s="52"/>
      <c r="G2" s="52"/>
      <c r="H2" s="52"/>
      <c r="I2" s="52"/>
      <c r="J2" s="52"/>
      <c r="K2" s="52"/>
      <c r="L2" s="52"/>
      <c r="M2" s="52"/>
    </row>
    <row r="3" spans="1:13" x14ac:dyDescent="0.25">
      <c r="A3" s="48" t="s">
        <v>63</v>
      </c>
      <c r="B3" s="48"/>
      <c r="C3" s="49"/>
      <c r="D3" s="49"/>
      <c r="E3" s="49"/>
      <c r="F3" s="49"/>
      <c r="G3" s="49"/>
      <c r="H3" s="49"/>
      <c r="I3" s="49"/>
      <c r="J3" s="49"/>
      <c r="K3" s="49"/>
      <c r="L3" s="49"/>
      <c r="M3" s="49"/>
    </row>
    <row r="4" spans="1:13" x14ac:dyDescent="0.25">
      <c r="A4" s="50" t="s">
        <v>30</v>
      </c>
      <c r="B4" s="50"/>
      <c r="C4" s="49"/>
      <c r="D4" s="49"/>
      <c r="E4" s="49"/>
      <c r="F4" s="49"/>
      <c r="G4" s="49"/>
      <c r="H4" s="49"/>
      <c r="I4" s="49"/>
      <c r="J4" s="49"/>
      <c r="K4" s="49"/>
      <c r="L4" s="49"/>
      <c r="M4" s="49"/>
    </row>
    <row r="5" spans="1:13" ht="45" x14ac:dyDescent="0.25">
      <c r="A5" s="19" t="s">
        <v>64</v>
      </c>
      <c r="B5" s="19" t="s">
        <v>31</v>
      </c>
      <c r="C5" s="19" t="s">
        <v>1</v>
      </c>
      <c r="D5" s="19" t="s">
        <v>2</v>
      </c>
      <c r="E5" s="19" t="s">
        <v>3</v>
      </c>
      <c r="F5" s="19" t="s">
        <v>48</v>
      </c>
      <c r="G5" s="40" t="s">
        <v>65</v>
      </c>
      <c r="H5" s="19" t="s">
        <v>60</v>
      </c>
      <c r="I5" s="19" t="s">
        <v>47</v>
      </c>
      <c r="J5" s="19" t="s">
        <v>45</v>
      </c>
      <c r="K5" s="19" t="s">
        <v>44</v>
      </c>
      <c r="L5" s="19" t="s">
        <v>46</v>
      </c>
      <c r="M5" s="19" t="s">
        <v>9</v>
      </c>
    </row>
    <row r="6" spans="1:13" ht="18" hidden="1" customHeight="1" x14ac:dyDescent="0.25">
      <c r="A6" s="20"/>
      <c r="B6" s="21" t="s">
        <v>51</v>
      </c>
      <c r="C6" s="21"/>
      <c r="D6" s="21"/>
      <c r="E6" s="21"/>
      <c r="F6" s="22" t="s">
        <v>13</v>
      </c>
      <c r="G6" s="22" t="s">
        <v>14</v>
      </c>
      <c r="H6" s="22"/>
      <c r="I6" s="22" t="s">
        <v>14</v>
      </c>
      <c r="J6" s="22" t="str">
        <f>F6</f>
        <v xml:space="preserve">Select One               </v>
      </c>
      <c r="K6" s="22" t="s">
        <v>14</v>
      </c>
      <c r="L6" s="22" t="str">
        <f t="shared" ref="L6:L26" si="0">VLOOKUP(TRIM(J6),RCCFinalLookup,3,FALSE)</f>
        <v>Select One</v>
      </c>
      <c r="M6" s="22" t="s">
        <v>14</v>
      </c>
    </row>
    <row r="7" spans="1:13" ht="104.45" customHeight="1" x14ac:dyDescent="0.25">
      <c r="A7" s="39" t="s">
        <v>125</v>
      </c>
      <c r="B7" s="39" t="s">
        <v>67</v>
      </c>
      <c r="C7" s="4" t="s">
        <v>126</v>
      </c>
      <c r="D7" s="4" t="s">
        <v>68</v>
      </c>
      <c r="E7" s="4" t="s">
        <v>127</v>
      </c>
      <c r="F7" s="22" t="s">
        <v>20</v>
      </c>
      <c r="G7" s="22" t="s">
        <v>21</v>
      </c>
      <c r="H7" s="22"/>
      <c r="I7" s="22" t="s">
        <v>14</v>
      </c>
      <c r="J7" s="22" t="s">
        <v>14</v>
      </c>
      <c r="K7" s="22" t="s">
        <v>14</v>
      </c>
      <c r="L7" s="22" t="str">
        <f t="shared" si="0"/>
        <v>Select One</v>
      </c>
      <c r="M7" s="22" t="s">
        <v>14</v>
      </c>
    </row>
    <row r="8" spans="1:13" ht="38.25" x14ac:dyDescent="0.25">
      <c r="A8" s="39"/>
      <c r="B8" s="39"/>
      <c r="C8" s="4" t="s">
        <v>128</v>
      </c>
      <c r="D8" s="4" t="s">
        <v>69</v>
      </c>
      <c r="E8" s="4" t="s">
        <v>129</v>
      </c>
      <c r="F8" s="22" t="s">
        <v>20</v>
      </c>
      <c r="G8" s="22" t="s">
        <v>21</v>
      </c>
      <c r="H8" s="22"/>
      <c r="I8" s="22" t="s">
        <v>14</v>
      </c>
      <c r="J8" s="22" t="s">
        <v>14</v>
      </c>
      <c r="K8" s="22" t="s">
        <v>14</v>
      </c>
      <c r="L8" s="22" t="s">
        <v>14</v>
      </c>
      <c r="M8" s="22" t="s">
        <v>14</v>
      </c>
    </row>
    <row r="9" spans="1:13" ht="38.25" x14ac:dyDescent="0.25">
      <c r="A9" s="39"/>
      <c r="B9" s="39"/>
      <c r="C9" s="4" t="s">
        <v>130</v>
      </c>
      <c r="D9" s="4" t="s">
        <v>70</v>
      </c>
      <c r="E9" s="4" t="s">
        <v>131</v>
      </c>
      <c r="F9" s="22" t="s">
        <v>20</v>
      </c>
      <c r="G9" s="22" t="s">
        <v>21</v>
      </c>
      <c r="H9" s="22"/>
      <c r="I9" s="22" t="s">
        <v>14</v>
      </c>
      <c r="J9" s="22" t="s">
        <v>14</v>
      </c>
      <c r="K9" s="22" t="s">
        <v>14</v>
      </c>
      <c r="L9" s="22" t="s">
        <v>14</v>
      </c>
      <c r="M9" s="22" t="s">
        <v>14</v>
      </c>
    </row>
    <row r="10" spans="1:13" ht="45" x14ac:dyDescent="0.25">
      <c r="A10" s="41"/>
      <c r="B10" s="39" t="s">
        <v>71</v>
      </c>
      <c r="C10" s="4" t="s">
        <v>132</v>
      </c>
      <c r="D10" s="4" t="s">
        <v>72</v>
      </c>
      <c r="E10" s="4" t="s">
        <v>133</v>
      </c>
      <c r="F10" s="22" t="s">
        <v>20</v>
      </c>
      <c r="G10" s="22" t="s">
        <v>221</v>
      </c>
      <c r="H10" s="22" t="s">
        <v>222</v>
      </c>
      <c r="I10" s="22" t="s">
        <v>14</v>
      </c>
      <c r="J10" s="22" t="s">
        <v>14</v>
      </c>
      <c r="K10" s="22" t="s">
        <v>14</v>
      </c>
      <c r="L10" s="22" t="s">
        <v>14</v>
      </c>
      <c r="M10" s="22" t="s">
        <v>14</v>
      </c>
    </row>
    <row r="11" spans="1:13" ht="45" x14ac:dyDescent="0.25">
      <c r="A11" s="4"/>
      <c r="B11" s="4"/>
      <c r="C11" s="4" t="s">
        <v>134</v>
      </c>
      <c r="D11" s="4" t="s">
        <v>73</v>
      </c>
      <c r="E11" s="4" t="s">
        <v>135</v>
      </c>
      <c r="F11" s="22" t="s">
        <v>20</v>
      </c>
      <c r="G11" s="22" t="s">
        <v>221</v>
      </c>
      <c r="H11" s="22" t="s">
        <v>223</v>
      </c>
      <c r="I11" s="22" t="s">
        <v>14</v>
      </c>
      <c r="J11" s="22" t="str">
        <f t="shared" ref="J11:J26" si="1">F11</f>
        <v>Necessary without substantive public interest</v>
      </c>
      <c r="K11" s="22" t="s">
        <v>14</v>
      </c>
      <c r="L11" s="22" t="str">
        <f t="shared" si="0"/>
        <v>Necessary without substantive public interest and should remain in effect without further action</v>
      </c>
      <c r="M11" s="22" t="s">
        <v>14</v>
      </c>
    </row>
    <row r="12" spans="1:13" ht="45" x14ac:dyDescent="0.25">
      <c r="A12" s="4"/>
      <c r="B12" s="39"/>
      <c r="C12" s="4" t="s">
        <v>136</v>
      </c>
      <c r="D12" s="4" t="s">
        <v>74</v>
      </c>
      <c r="E12" s="4" t="s">
        <v>137</v>
      </c>
      <c r="F12" s="22" t="s">
        <v>20</v>
      </c>
      <c r="G12" s="22" t="s">
        <v>221</v>
      </c>
      <c r="H12" s="22" t="s">
        <v>224</v>
      </c>
      <c r="I12" s="22" t="s">
        <v>14</v>
      </c>
      <c r="J12" s="22" t="str">
        <f t="shared" si="1"/>
        <v>Necessary without substantive public interest</v>
      </c>
      <c r="K12" s="22" t="s">
        <v>14</v>
      </c>
      <c r="L12" s="22" t="str">
        <f t="shared" si="0"/>
        <v>Necessary without substantive public interest and should remain in effect without further action</v>
      </c>
      <c r="M12" s="22" t="s">
        <v>14</v>
      </c>
    </row>
    <row r="13" spans="1:13" ht="45" x14ac:dyDescent="0.25">
      <c r="A13" s="4"/>
      <c r="B13" s="39" t="s">
        <v>75</v>
      </c>
      <c r="C13" s="4" t="s">
        <v>138</v>
      </c>
      <c r="D13" s="4" t="s">
        <v>76</v>
      </c>
      <c r="E13" s="4" t="s">
        <v>139</v>
      </c>
      <c r="F13" s="22" t="s">
        <v>20</v>
      </c>
      <c r="G13" s="22" t="s">
        <v>221</v>
      </c>
      <c r="H13" s="22" t="s">
        <v>224</v>
      </c>
      <c r="I13" s="22" t="s">
        <v>14</v>
      </c>
      <c r="J13" s="22" t="str">
        <f t="shared" si="1"/>
        <v>Necessary without substantive public interest</v>
      </c>
      <c r="K13" s="22" t="s">
        <v>14</v>
      </c>
      <c r="L13" s="22" t="str">
        <f t="shared" si="0"/>
        <v>Necessary without substantive public interest and should remain in effect without further action</v>
      </c>
      <c r="M13" s="22" t="s">
        <v>14</v>
      </c>
    </row>
    <row r="14" spans="1:13" ht="45" x14ac:dyDescent="0.25">
      <c r="A14" s="4"/>
      <c r="B14" s="4"/>
      <c r="C14" s="4" t="s">
        <v>140</v>
      </c>
      <c r="D14" s="4" t="s">
        <v>77</v>
      </c>
      <c r="E14" s="4" t="s">
        <v>141</v>
      </c>
      <c r="F14" s="22" t="s">
        <v>20</v>
      </c>
      <c r="G14" s="22" t="s">
        <v>221</v>
      </c>
      <c r="H14" s="22" t="s">
        <v>224</v>
      </c>
      <c r="I14" s="22" t="s">
        <v>14</v>
      </c>
      <c r="J14" s="22" t="str">
        <f t="shared" si="1"/>
        <v>Necessary without substantive public interest</v>
      </c>
      <c r="K14" s="22" t="s">
        <v>14</v>
      </c>
      <c r="L14" s="22" t="str">
        <f t="shared" si="0"/>
        <v>Necessary without substantive public interest and should remain in effect without further action</v>
      </c>
      <c r="M14" s="22" t="s">
        <v>14</v>
      </c>
    </row>
    <row r="15" spans="1:13" ht="45" x14ac:dyDescent="0.25">
      <c r="A15" s="4"/>
      <c r="B15" s="4"/>
      <c r="C15" s="4" t="s">
        <v>142</v>
      </c>
      <c r="D15" s="4" t="s">
        <v>81</v>
      </c>
      <c r="E15" s="4" t="s">
        <v>143</v>
      </c>
      <c r="F15" s="22" t="s">
        <v>20</v>
      </c>
      <c r="G15" s="22" t="s">
        <v>221</v>
      </c>
      <c r="H15" s="22" t="s">
        <v>223</v>
      </c>
      <c r="I15" s="22" t="s">
        <v>14</v>
      </c>
      <c r="J15" s="22" t="str">
        <f t="shared" si="1"/>
        <v>Necessary without substantive public interest</v>
      </c>
      <c r="K15" s="22" t="s">
        <v>14</v>
      </c>
      <c r="L15" s="22" t="str">
        <f t="shared" si="0"/>
        <v>Necessary without substantive public interest and should remain in effect without further action</v>
      </c>
      <c r="M15" s="22" t="s">
        <v>14</v>
      </c>
    </row>
    <row r="16" spans="1:13" ht="45" x14ac:dyDescent="0.25">
      <c r="A16" s="4"/>
      <c r="B16" s="4"/>
      <c r="C16" s="4" t="s">
        <v>144</v>
      </c>
      <c r="D16" s="4" t="s">
        <v>78</v>
      </c>
      <c r="E16" s="4" t="s">
        <v>145</v>
      </c>
      <c r="F16" s="22" t="s">
        <v>20</v>
      </c>
      <c r="G16" s="22" t="s">
        <v>221</v>
      </c>
      <c r="H16" s="22" t="s">
        <v>225</v>
      </c>
      <c r="I16" s="22" t="s">
        <v>14</v>
      </c>
      <c r="J16" s="22" t="str">
        <f t="shared" si="1"/>
        <v>Necessary without substantive public interest</v>
      </c>
      <c r="K16" s="22" t="s">
        <v>14</v>
      </c>
      <c r="L16" s="22" t="str">
        <f t="shared" si="0"/>
        <v>Necessary without substantive public interest and should remain in effect without further action</v>
      </c>
      <c r="M16" s="22" t="s">
        <v>14</v>
      </c>
    </row>
    <row r="17" spans="1:13" ht="51" x14ac:dyDescent="0.25">
      <c r="A17" s="39"/>
      <c r="B17" s="39" t="s">
        <v>79</v>
      </c>
      <c r="C17" s="4" t="s">
        <v>146</v>
      </c>
      <c r="D17" s="4" t="s">
        <v>80</v>
      </c>
      <c r="E17" s="4" t="s">
        <v>147</v>
      </c>
      <c r="F17" s="22" t="s">
        <v>20</v>
      </c>
      <c r="G17" s="22" t="s">
        <v>221</v>
      </c>
      <c r="H17" s="22" t="s">
        <v>226</v>
      </c>
      <c r="I17" s="22" t="s">
        <v>14</v>
      </c>
      <c r="J17" s="22" t="str">
        <f t="shared" si="1"/>
        <v>Necessary without substantive public interest</v>
      </c>
      <c r="K17" s="22" t="s">
        <v>14</v>
      </c>
      <c r="L17" s="22" t="str">
        <f t="shared" si="0"/>
        <v>Necessary without substantive public interest and should remain in effect without further action</v>
      </c>
      <c r="M17" s="22" t="s">
        <v>14</v>
      </c>
    </row>
    <row r="18" spans="1:13" ht="45" x14ac:dyDescent="0.25">
      <c r="A18" s="4"/>
      <c r="B18" s="4"/>
      <c r="C18" s="4" t="s">
        <v>148</v>
      </c>
      <c r="D18" s="4" t="s">
        <v>82</v>
      </c>
      <c r="E18" s="4" t="s">
        <v>149</v>
      </c>
      <c r="F18" s="22" t="s">
        <v>20</v>
      </c>
      <c r="G18" s="22" t="s">
        <v>221</v>
      </c>
      <c r="H18" s="22" t="s">
        <v>227</v>
      </c>
      <c r="I18" s="22" t="s">
        <v>14</v>
      </c>
      <c r="J18" s="22" t="str">
        <f t="shared" si="1"/>
        <v>Necessary without substantive public interest</v>
      </c>
      <c r="K18" s="22" t="s">
        <v>14</v>
      </c>
      <c r="L18" s="22" t="str">
        <f t="shared" si="0"/>
        <v>Necessary without substantive public interest and should remain in effect without further action</v>
      </c>
      <c r="M18" s="22" t="s">
        <v>14</v>
      </c>
    </row>
    <row r="19" spans="1:13" ht="45" x14ac:dyDescent="0.25">
      <c r="A19" s="4"/>
      <c r="B19" s="4"/>
      <c r="C19" s="4" t="s">
        <v>150</v>
      </c>
      <c r="D19" s="4" t="s">
        <v>83</v>
      </c>
      <c r="E19" s="4" t="s">
        <v>151</v>
      </c>
      <c r="F19" s="22" t="s">
        <v>20</v>
      </c>
      <c r="G19" s="22" t="s">
        <v>21</v>
      </c>
      <c r="H19" s="22"/>
      <c r="I19" s="22" t="s">
        <v>14</v>
      </c>
      <c r="J19" s="22" t="str">
        <f t="shared" si="1"/>
        <v>Necessary without substantive public interest</v>
      </c>
      <c r="K19" s="22" t="s">
        <v>14</v>
      </c>
      <c r="L19" s="22" t="str">
        <f t="shared" si="0"/>
        <v>Necessary without substantive public interest and should remain in effect without further action</v>
      </c>
      <c r="M19" s="22" t="s">
        <v>14</v>
      </c>
    </row>
    <row r="20" spans="1:13" ht="44.45" customHeight="1" x14ac:dyDescent="0.25">
      <c r="A20" s="39" t="s">
        <v>152</v>
      </c>
      <c r="B20" s="39" t="s">
        <v>84</v>
      </c>
      <c r="C20" s="4" t="s">
        <v>153</v>
      </c>
      <c r="D20" s="4" t="s">
        <v>154</v>
      </c>
      <c r="E20" s="4" t="s">
        <v>155</v>
      </c>
      <c r="F20" s="22" t="s">
        <v>20</v>
      </c>
      <c r="G20" s="22" t="s">
        <v>221</v>
      </c>
      <c r="H20" s="22" t="s">
        <v>228</v>
      </c>
      <c r="I20" s="22" t="s">
        <v>14</v>
      </c>
      <c r="J20" s="22" t="str">
        <f t="shared" si="1"/>
        <v>Necessary without substantive public interest</v>
      </c>
      <c r="K20" s="22" t="s">
        <v>14</v>
      </c>
      <c r="L20" s="22" t="str">
        <f t="shared" si="0"/>
        <v>Necessary without substantive public interest and should remain in effect without further action</v>
      </c>
      <c r="M20" s="22" t="s">
        <v>14</v>
      </c>
    </row>
    <row r="21" spans="1:13" ht="45" x14ac:dyDescent="0.25">
      <c r="A21" s="4"/>
      <c r="B21" s="4"/>
      <c r="C21" s="4" t="s">
        <v>156</v>
      </c>
      <c r="D21" s="4" t="s">
        <v>85</v>
      </c>
      <c r="E21" s="4" t="s">
        <v>157</v>
      </c>
      <c r="F21" s="22" t="s">
        <v>20</v>
      </c>
      <c r="G21" s="22" t="s">
        <v>221</v>
      </c>
      <c r="H21" s="22" t="s">
        <v>243</v>
      </c>
      <c r="I21" s="22" t="s">
        <v>14</v>
      </c>
      <c r="J21" s="22" t="str">
        <f t="shared" si="1"/>
        <v>Necessary without substantive public interest</v>
      </c>
      <c r="K21" s="22" t="s">
        <v>14</v>
      </c>
      <c r="L21" s="22" t="str">
        <f t="shared" si="0"/>
        <v>Necessary without substantive public interest and should remain in effect without further action</v>
      </c>
      <c r="M21" s="22" t="s">
        <v>14</v>
      </c>
    </row>
    <row r="22" spans="1:13" ht="45" x14ac:dyDescent="0.25">
      <c r="A22" s="4"/>
      <c r="B22" s="39"/>
      <c r="C22" s="4" t="s">
        <v>158</v>
      </c>
      <c r="D22" s="4" t="s">
        <v>86</v>
      </c>
      <c r="E22" s="4" t="s">
        <v>159</v>
      </c>
      <c r="F22" s="22" t="s">
        <v>20</v>
      </c>
      <c r="G22" s="22" t="s">
        <v>221</v>
      </c>
      <c r="H22" s="22" t="s">
        <v>243</v>
      </c>
      <c r="I22" s="22" t="s">
        <v>14</v>
      </c>
      <c r="J22" s="22" t="str">
        <f t="shared" si="1"/>
        <v>Necessary without substantive public interest</v>
      </c>
      <c r="K22" s="22" t="s">
        <v>14</v>
      </c>
      <c r="L22" s="22" t="str">
        <f t="shared" si="0"/>
        <v>Necessary without substantive public interest and should remain in effect without further action</v>
      </c>
      <c r="M22" s="22" t="s">
        <v>14</v>
      </c>
    </row>
    <row r="23" spans="1:13" ht="45" x14ac:dyDescent="0.25">
      <c r="A23" s="4"/>
      <c r="B23" s="4"/>
      <c r="C23" s="4" t="s">
        <v>160</v>
      </c>
      <c r="D23" s="4" t="s">
        <v>87</v>
      </c>
      <c r="E23" s="4" t="s">
        <v>161</v>
      </c>
      <c r="F23" s="22" t="s">
        <v>20</v>
      </c>
      <c r="G23" s="22" t="s">
        <v>221</v>
      </c>
      <c r="H23" s="22" t="s">
        <v>243</v>
      </c>
      <c r="I23" s="22" t="s">
        <v>14</v>
      </c>
      <c r="J23" s="22" t="str">
        <f t="shared" si="1"/>
        <v>Necessary without substantive public interest</v>
      </c>
      <c r="K23" s="22" t="s">
        <v>14</v>
      </c>
      <c r="L23" s="22" t="str">
        <f t="shared" si="0"/>
        <v>Necessary without substantive public interest and should remain in effect without further action</v>
      </c>
      <c r="M23" s="22" t="s">
        <v>14</v>
      </c>
    </row>
    <row r="24" spans="1:13" ht="45" x14ac:dyDescent="0.25">
      <c r="A24" s="4"/>
      <c r="B24" s="39" t="s">
        <v>162</v>
      </c>
      <c r="C24" s="4" t="s">
        <v>163</v>
      </c>
      <c r="D24" s="4" t="s">
        <v>88</v>
      </c>
      <c r="E24" s="4" t="s">
        <v>164</v>
      </c>
      <c r="F24" s="22" t="s">
        <v>20</v>
      </c>
      <c r="G24" s="22" t="s">
        <v>21</v>
      </c>
      <c r="H24" s="22"/>
      <c r="I24" s="22" t="s">
        <v>14</v>
      </c>
      <c r="J24" s="22" t="str">
        <f t="shared" si="1"/>
        <v>Necessary without substantive public interest</v>
      </c>
      <c r="K24" s="22" t="s">
        <v>14</v>
      </c>
      <c r="L24" s="22" t="str">
        <f t="shared" si="0"/>
        <v>Necessary without substantive public interest and should remain in effect without further action</v>
      </c>
      <c r="M24" s="22" t="s">
        <v>14</v>
      </c>
    </row>
    <row r="25" spans="1:13" ht="45" x14ac:dyDescent="0.25">
      <c r="A25" s="4"/>
      <c r="B25" s="4"/>
      <c r="C25" s="4" t="s">
        <v>165</v>
      </c>
      <c r="D25" s="4" t="s">
        <v>89</v>
      </c>
      <c r="E25" s="4" t="s">
        <v>166</v>
      </c>
      <c r="F25" s="22" t="s">
        <v>20</v>
      </c>
      <c r="G25" s="22" t="s">
        <v>21</v>
      </c>
      <c r="H25" s="22"/>
      <c r="I25" s="22" t="s">
        <v>14</v>
      </c>
      <c r="J25" s="22" t="str">
        <f t="shared" si="1"/>
        <v>Necessary without substantive public interest</v>
      </c>
      <c r="K25" s="22" t="s">
        <v>14</v>
      </c>
      <c r="L25" s="22" t="str">
        <f t="shared" si="0"/>
        <v>Necessary without substantive public interest and should remain in effect without further action</v>
      </c>
      <c r="M25" s="22" t="s">
        <v>14</v>
      </c>
    </row>
    <row r="26" spans="1:13" ht="45" x14ac:dyDescent="0.25">
      <c r="A26" s="4"/>
      <c r="B26" s="39"/>
      <c r="C26" s="4" t="s">
        <v>167</v>
      </c>
      <c r="D26" s="4" t="s">
        <v>90</v>
      </c>
      <c r="E26" s="4" t="s">
        <v>168</v>
      </c>
      <c r="F26" s="22" t="s">
        <v>20</v>
      </c>
      <c r="G26" s="22" t="s">
        <v>21</v>
      </c>
      <c r="H26" s="22"/>
      <c r="I26" s="22" t="s">
        <v>14</v>
      </c>
      <c r="J26" s="22" t="str">
        <f t="shared" si="1"/>
        <v>Necessary without substantive public interest</v>
      </c>
      <c r="K26" s="22" t="s">
        <v>14</v>
      </c>
      <c r="L26" s="22" t="str">
        <f t="shared" si="0"/>
        <v>Necessary without substantive public interest and should remain in effect without further action</v>
      </c>
      <c r="M26" s="22" t="s">
        <v>14</v>
      </c>
    </row>
    <row r="27" spans="1:13" ht="38.25" x14ac:dyDescent="0.25">
      <c r="A27" s="4"/>
      <c r="B27" s="4"/>
      <c r="C27" s="4" t="s">
        <v>169</v>
      </c>
      <c r="D27" s="4" t="s">
        <v>91</v>
      </c>
      <c r="E27" s="4" t="s">
        <v>170</v>
      </c>
      <c r="F27" s="22" t="s">
        <v>20</v>
      </c>
      <c r="G27" s="22" t="s">
        <v>21</v>
      </c>
      <c r="H27" s="22"/>
      <c r="I27" s="22" t="s">
        <v>14</v>
      </c>
      <c r="J27" s="22" t="str">
        <f t="shared" ref="J27:J51" si="2">F27</f>
        <v>Necessary without substantive public interest</v>
      </c>
    </row>
    <row r="28" spans="1:13" ht="63.75" x14ac:dyDescent="0.25">
      <c r="A28" s="4"/>
      <c r="B28" s="39" t="s">
        <v>92</v>
      </c>
      <c r="C28" s="4" t="s">
        <v>171</v>
      </c>
      <c r="D28" s="4" t="s">
        <v>93</v>
      </c>
      <c r="E28" s="4" t="s">
        <v>172</v>
      </c>
      <c r="F28" s="22" t="s">
        <v>20</v>
      </c>
      <c r="G28" s="22" t="s">
        <v>221</v>
      </c>
      <c r="H28" s="22" t="s">
        <v>229</v>
      </c>
      <c r="I28" s="22" t="s">
        <v>14</v>
      </c>
      <c r="J28" s="22" t="str">
        <f t="shared" si="2"/>
        <v>Necessary without substantive public interest</v>
      </c>
    </row>
    <row r="29" spans="1:13" ht="45" x14ac:dyDescent="0.25">
      <c r="A29" s="4"/>
      <c r="B29" s="39"/>
      <c r="C29" s="4" t="s">
        <v>173</v>
      </c>
      <c r="D29" s="4" t="s">
        <v>94</v>
      </c>
      <c r="E29" s="4" t="s">
        <v>174</v>
      </c>
      <c r="F29" s="22" t="s">
        <v>20</v>
      </c>
      <c r="G29" s="22" t="s">
        <v>221</v>
      </c>
      <c r="H29" s="22" t="s">
        <v>230</v>
      </c>
      <c r="I29" s="22" t="s">
        <v>14</v>
      </c>
      <c r="J29" s="22" t="str">
        <f t="shared" si="2"/>
        <v>Necessary without substantive public interest</v>
      </c>
    </row>
    <row r="30" spans="1:13" ht="45" x14ac:dyDescent="0.25">
      <c r="A30" s="4"/>
      <c r="B30" s="4"/>
      <c r="C30" s="4" t="s">
        <v>175</v>
      </c>
      <c r="D30" s="4" t="s">
        <v>95</v>
      </c>
      <c r="E30" s="4" t="s">
        <v>176</v>
      </c>
      <c r="F30" s="22" t="s">
        <v>20</v>
      </c>
      <c r="G30" s="22" t="s">
        <v>221</v>
      </c>
      <c r="H30" s="22" t="s">
        <v>230</v>
      </c>
      <c r="I30" s="22" t="s">
        <v>14</v>
      </c>
      <c r="J30" s="22" t="str">
        <f t="shared" si="2"/>
        <v>Necessary without substantive public interest</v>
      </c>
    </row>
    <row r="31" spans="1:13" ht="127.5" x14ac:dyDescent="0.25">
      <c r="A31" s="4"/>
      <c r="B31" s="39" t="s">
        <v>96</v>
      </c>
      <c r="C31" s="4" t="s">
        <v>177</v>
      </c>
      <c r="D31" s="4" t="s">
        <v>97</v>
      </c>
      <c r="E31" s="4" t="s">
        <v>178</v>
      </c>
      <c r="F31" s="22" t="s">
        <v>20</v>
      </c>
      <c r="G31" s="22" t="s">
        <v>221</v>
      </c>
      <c r="H31" s="22" t="s">
        <v>231</v>
      </c>
      <c r="I31" s="22" t="s">
        <v>14</v>
      </c>
      <c r="J31" s="22" t="str">
        <f t="shared" si="2"/>
        <v>Necessary without substantive public interest</v>
      </c>
    </row>
    <row r="32" spans="1:13" ht="45" x14ac:dyDescent="0.25">
      <c r="A32" s="4"/>
      <c r="B32" s="4"/>
      <c r="C32" s="4" t="s">
        <v>179</v>
      </c>
      <c r="D32" s="4" t="s">
        <v>98</v>
      </c>
      <c r="E32" s="4" t="s">
        <v>180</v>
      </c>
      <c r="F32" s="22" t="s">
        <v>20</v>
      </c>
      <c r="G32" s="22" t="s">
        <v>221</v>
      </c>
      <c r="H32" s="22" t="s">
        <v>232</v>
      </c>
      <c r="I32" s="22" t="s">
        <v>14</v>
      </c>
      <c r="J32" s="22" t="str">
        <f t="shared" si="2"/>
        <v>Necessary without substantive public interest</v>
      </c>
    </row>
    <row r="33" spans="1:10" ht="45" x14ac:dyDescent="0.25">
      <c r="A33" s="4"/>
      <c r="B33" s="4"/>
      <c r="C33" s="4" t="s">
        <v>181</v>
      </c>
      <c r="D33" s="4" t="s">
        <v>99</v>
      </c>
      <c r="E33" s="4" t="s">
        <v>182</v>
      </c>
      <c r="F33" s="22" t="s">
        <v>20</v>
      </c>
      <c r="G33" s="22" t="s">
        <v>221</v>
      </c>
      <c r="H33" s="22" t="s">
        <v>233</v>
      </c>
      <c r="I33" s="22" t="s">
        <v>14</v>
      </c>
      <c r="J33" s="22" t="str">
        <f t="shared" si="2"/>
        <v>Necessary without substantive public interest</v>
      </c>
    </row>
    <row r="34" spans="1:10" ht="45" x14ac:dyDescent="0.25">
      <c r="A34" s="4"/>
      <c r="B34" s="4"/>
      <c r="C34" s="4" t="s">
        <v>183</v>
      </c>
      <c r="D34" s="4" t="s">
        <v>100</v>
      </c>
      <c r="E34" s="4" t="s">
        <v>184</v>
      </c>
      <c r="F34" s="22" t="s">
        <v>20</v>
      </c>
      <c r="G34" s="22" t="s">
        <v>221</v>
      </c>
      <c r="H34" s="22" t="s">
        <v>234</v>
      </c>
      <c r="I34" s="22" t="s">
        <v>14</v>
      </c>
      <c r="J34" s="22" t="str">
        <f t="shared" si="2"/>
        <v>Necessary without substantive public interest</v>
      </c>
    </row>
    <row r="35" spans="1:10" ht="51" x14ac:dyDescent="0.25">
      <c r="A35" s="4"/>
      <c r="B35" s="4"/>
      <c r="C35" s="4" t="s">
        <v>185</v>
      </c>
      <c r="D35" s="4" t="s">
        <v>101</v>
      </c>
      <c r="E35" s="4" t="s">
        <v>186</v>
      </c>
      <c r="F35" s="22" t="s">
        <v>20</v>
      </c>
      <c r="G35" s="22" t="s">
        <v>221</v>
      </c>
      <c r="H35" s="22" t="s">
        <v>235</v>
      </c>
      <c r="I35" s="22" t="s">
        <v>14</v>
      </c>
      <c r="J35" s="22" t="str">
        <f t="shared" si="2"/>
        <v>Necessary without substantive public interest</v>
      </c>
    </row>
    <row r="36" spans="1:10" ht="45" x14ac:dyDescent="0.25">
      <c r="A36" s="4"/>
      <c r="B36" s="4"/>
      <c r="C36" s="4" t="s">
        <v>187</v>
      </c>
      <c r="D36" s="4" t="s">
        <v>102</v>
      </c>
      <c r="E36" s="4" t="s">
        <v>188</v>
      </c>
      <c r="F36" s="22" t="s">
        <v>20</v>
      </c>
      <c r="G36" s="22" t="s">
        <v>221</v>
      </c>
      <c r="H36" s="22" t="s">
        <v>236</v>
      </c>
      <c r="I36" s="22" t="s">
        <v>14</v>
      </c>
      <c r="J36" s="22" t="str">
        <f t="shared" si="2"/>
        <v>Necessary without substantive public interest</v>
      </c>
    </row>
    <row r="37" spans="1:10" ht="45" x14ac:dyDescent="0.25">
      <c r="A37" s="4"/>
      <c r="B37" s="4"/>
      <c r="C37" s="4" t="s">
        <v>189</v>
      </c>
      <c r="D37" s="4" t="s">
        <v>103</v>
      </c>
      <c r="E37" s="4" t="s">
        <v>190</v>
      </c>
      <c r="F37" s="22" t="s">
        <v>20</v>
      </c>
      <c r="G37" s="22" t="s">
        <v>221</v>
      </c>
      <c r="H37" s="22" t="s">
        <v>225</v>
      </c>
      <c r="I37" s="22" t="s">
        <v>14</v>
      </c>
      <c r="J37" s="22" t="str">
        <f t="shared" si="2"/>
        <v>Necessary without substantive public interest</v>
      </c>
    </row>
    <row r="38" spans="1:10" ht="45" x14ac:dyDescent="0.25">
      <c r="A38" s="4"/>
      <c r="B38" s="4"/>
      <c r="C38" s="4" t="s">
        <v>191</v>
      </c>
      <c r="D38" s="4" t="s">
        <v>104</v>
      </c>
      <c r="E38" s="4" t="s">
        <v>192</v>
      </c>
      <c r="F38" s="22" t="s">
        <v>20</v>
      </c>
      <c r="G38" s="22" t="s">
        <v>221</v>
      </c>
      <c r="H38" s="22" t="s">
        <v>240</v>
      </c>
      <c r="I38" s="22" t="s">
        <v>14</v>
      </c>
      <c r="J38" s="22" t="str">
        <f t="shared" si="2"/>
        <v>Necessary without substantive public interest</v>
      </c>
    </row>
    <row r="39" spans="1:10" ht="45" x14ac:dyDescent="0.25">
      <c r="A39" s="4"/>
      <c r="B39" s="4"/>
      <c r="C39" s="4" t="s">
        <v>193</v>
      </c>
      <c r="D39" s="4" t="s">
        <v>105</v>
      </c>
      <c r="E39" s="4" t="s">
        <v>194</v>
      </c>
      <c r="F39" s="22" t="s">
        <v>20</v>
      </c>
      <c r="G39" s="22" t="s">
        <v>221</v>
      </c>
      <c r="H39" s="22" t="s">
        <v>244</v>
      </c>
      <c r="I39" s="22" t="s">
        <v>14</v>
      </c>
      <c r="J39" s="22" t="str">
        <f t="shared" si="2"/>
        <v>Necessary without substantive public interest</v>
      </c>
    </row>
    <row r="40" spans="1:10" ht="45" x14ac:dyDescent="0.25">
      <c r="A40" s="4"/>
      <c r="B40" s="39"/>
      <c r="C40" s="4" t="s">
        <v>195</v>
      </c>
      <c r="D40" s="4" t="s">
        <v>106</v>
      </c>
      <c r="E40" s="4" t="s">
        <v>196</v>
      </c>
      <c r="F40" s="22" t="s">
        <v>20</v>
      </c>
      <c r="G40" s="22" t="s">
        <v>221</v>
      </c>
      <c r="H40" s="22" t="s">
        <v>244</v>
      </c>
      <c r="I40" s="22" t="s">
        <v>14</v>
      </c>
      <c r="J40" s="22" t="str">
        <f t="shared" si="2"/>
        <v>Necessary without substantive public interest</v>
      </c>
    </row>
    <row r="41" spans="1:10" ht="63.75" x14ac:dyDescent="0.25">
      <c r="A41" s="4"/>
      <c r="B41" s="39" t="s">
        <v>107</v>
      </c>
      <c r="C41" s="4" t="s">
        <v>197</v>
      </c>
      <c r="D41" s="4" t="s">
        <v>108</v>
      </c>
      <c r="E41" s="4" t="s">
        <v>198</v>
      </c>
      <c r="F41" s="22" t="s">
        <v>20</v>
      </c>
      <c r="G41" s="22" t="s">
        <v>221</v>
      </c>
      <c r="H41" s="22" t="s">
        <v>241</v>
      </c>
      <c r="I41" s="22" t="s">
        <v>14</v>
      </c>
      <c r="J41" s="22" t="str">
        <f t="shared" si="2"/>
        <v>Necessary without substantive public interest</v>
      </c>
    </row>
    <row r="42" spans="1:10" ht="76.5" x14ac:dyDescent="0.25">
      <c r="A42" s="4"/>
      <c r="B42" s="39" t="s">
        <v>109</v>
      </c>
      <c r="C42" s="4" t="s">
        <v>199</v>
      </c>
      <c r="D42" s="4" t="s">
        <v>110</v>
      </c>
      <c r="E42" s="4" t="s">
        <v>200</v>
      </c>
      <c r="F42" s="22" t="s">
        <v>20</v>
      </c>
      <c r="G42" s="22" t="s">
        <v>221</v>
      </c>
      <c r="H42" s="22" t="s">
        <v>237</v>
      </c>
      <c r="I42" s="22" t="s">
        <v>14</v>
      </c>
      <c r="J42" s="22" t="str">
        <f t="shared" si="2"/>
        <v>Necessary without substantive public interest</v>
      </c>
    </row>
    <row r="43" spans="1:10" ht="45" x14ac:dyDescent="0.25">
      <c r="A43" s="4"/>
      <c r="B43" s="4"/>
      <c r="C43" s="4" t="s">
        <v>201</v>
      </c>
      <c r="D43" s="4" t="s">
        <v>111</v>
      </c>
      <c r="E43" s="4" t="s">
        <v>202</v>
      </c>
      <c r="F43" s="22" t="s">
        <v>20</v>
      </c>
      <c r="G43" s="22" t="s">
        <v>221</v>
      </c>
      <c r="H43" s="22" t="s">
        <v>238</v>
      </c>
      <c r="I43" s="22" t="s">
        <v>14</v>
      </c>
      <c r="J43" s="22" t="str">
        <f t="shared" si="2"/>
        <v>Necessary without substantive public interest</v>
      </c>
    </row>
    <row r="44" spans="1:10" ht="38.25" x14ac:dyDescent="0.25">
      <c r="A44" s="4"/>
      <c r="B44" s="39"/>
      <c r="C44" s="4" t="s">
        <v>203</v>
      </c>
      <c r="D44" s="4" t="s">
        <v>112</v>
      </c>
      <c r="E44" s="4" t="s">
        <v>204</v>
      </c>
      <c r="F44" s="22" t="s">
        <v>20</v>
      </c>
      <c r="G44" s="22" t="s">
        <v>21</v>
      </c>
      <c r="H44" s="22"/>
      <c r="I44" s="22" t="s">
        <v>14</v>
      </c>
      <c r="J44" s="22" t="str">
        <f t="shared" si="2"/>
        <v>Necessary without substantive public interest</v>
      </c>
    </row>
    <row r="45" spans="1:10" ht="51" x14ac:dyDescent="0.25">
      <c r="A45" s="4"/>
      <c r="B45" s="39" t="s">
        <v>113</v>
      </c>
      <c r="C45" s="4" t="s">
        <v>205</v>
      </c>
      <c r="D45" s="4" t="s">
        <v>114</v>
      </c>
      <c r="E45" s="4" t="s">
        <v>206</v>
      </c>
      <c r="F45" s="22" t="s">
        <v>20</v>
      </c>
      <c r="G45" s="22" t="s">
        <v>21</v>
      </c>
      <c r="H45" s="22"/>
      <c r="I45" s="22" t="s">
        <v>14</v>
      </c>
      <c r="J45" s="22" t="str">
        <f t="shared" si="2"/>
        <v>Necessary without substantive public interest</v>
      </c>
    </row>
    <row r="46" spans="1:10" ht="45" x14ac:dyDescent="0.25">
      <c r="A46" s="4"/>
      <c r="B46" s="39" t="s">
        <v>115</v>
      </c>
      <c r="C46" s="4" t="s">
        <v>207</v>
      </c>
      <c r="D46" s="4" t="s">
        <v>116</v>
      </c>
      <c r="E46" s="4" t="s">
        <v>208</v>
      </c>
      <c r="F46" s="22" t="s">
        <v>20</v>
      </c>
      <c r="G46" s="22" t="s">
        <v>221</v>
      </c>
      <c r="H46" s="22" t="s">
        <v>242</v>
      </c>
      <c r="I46" s="22" t="s">
        <v>14</v>
      </c>
      <c r="J46" s="22" t="str">
        <f t="shared" si="2"/>
        <v>Necessary without substantive public interest</v>
      </c>
    </row>
    <row r="47" spans="1:10" ht="51" x14ac:dyDescent="0.25">
      <c r="A47" s="39" t="s">
        <v>209</v>
      </c>
      <c r="B47" s="39" t="s">
        <v>117</v>
      </c>
      <c r="C47" s="4" t="s">
        <v>210</v>
      </c>
      <c r="D47" s="4" t="s">
        <v>69</v>
      </c>
      <c r="E47" s="4" t="s">
        <v>211</v>
      </c>
      <c r="F47" s="22" t="s">
        <v>20</v>
      </c>
      <c r="G47" s="22" t="s">
        <v>221</v>
      </c>
      <c r="H47" s="22" t="s">
        <v>239</v>
      </c>
      <c r="I47" s="22" t="s">
        <v>14</v>
      </c>
      <c r="J47" s="22" t="str">
        <f t="shared" si="2"/>
        <v>Necessary without substantive public interest</v>
      </c>
    </row>
    <row r="48" spans="1:10" ht="45" x14ac:dyDescent="0.25">
      <c r="A48" s="4"/>
      <c r="B48" s="39"/>
      <c r="C48" s="4" t="s">
        <v>212</v>
      </c>
      <c r="D48" s="4" t="s">
        <v>118</v>
      </c>
      <c r="E48" s="4" t="s">
        <v>213</v>
      </c>
      <c r="F48" s="22" t="s">
        <v>20</v>
      </c>
      <c r="G48" s="22" t="s">
        <v>221</v>
      </c>
      <c r="H48" s="22" t="s">
        <v>239</v>
      </c>
      <c r="I48" s="22" t="s">
        <v>14</v>
      </c>
      <c r="J48" s="22" t="str">
        <f t="shared" si="2"/>
        <v>Necessary without substantive public interest</v>
      </c>
    </row>
    <row r="49" spans="1:10" ht="45" x14ac:dyDescent="0.25">
      <c r="A49" s="4"/>
      <c r="B49" s="39"/>
      <c r="C49" s="4" t="s">
        <v>214</v>
      </c>
      <c r="D49" s="4" t="s">
        <v>119</v>
      </c>
      <c r="E49" s="4" t="s">
        <v>215</v>
      </c>
      <c r="F49" s="22" t="s">
        <v>20</v>
      </c>
      <c r="G49" s="22" t="s">
        <v>221</v>
      </c>
      <c r="H49" s="22" t="s">
        <v>239</v>
      </c>
      <c r="I49" s="22" t="s">
        <v>14</v>
      </c>
      <c r="J49" s="22" t="str">
        <f t="shared" si="2"/>
        <v>Necessary without substantive public interest</v>
      </c>
    </row>
    <row r="50" spans="1:10" ht="45" x14ac:dyDescent="0.25">
      <c r="A50" s="4"/>
      <c r="B50" s="39" t="s">
        <v>120</v>
      </c>
      <c r="C50" s="4" t="s">
        <v>216</v>
      </c>
      <c r="D50" s="4" t="s">
        <v>121</v>
      </c>
      <c r="E50" s="4" t="s">
        <v>217</v>
      </c>
      <c r="F50" s="22" t="s">
        <v>20</v>
      </c>
      <c r="G50" s="22" t="s">
        <v>221</v>
      </c>
      <c r="H50" s="22" t="s">
        <v>239</v>
      </c>
      <c r="I50" s="22" t="s">
        <v>14</v>
      </c>
      <c r="J50" s="22" t="str">
        <f t="shared" si="2"/>
        <v>Necessary without substantive public interest</v>
      </c>
    </row>
    <row r="51" spans="1:10" ht="45" x14ac:dyDescent="0.25">
      <c r="A51" s="4"/>
      <c r="B51" s="39" t="s">
        <v>122</v>
      </c>
      <c r="C51" s="4" t="s">
        <v>218</v>
      </c>
      <c r="D51" s="4" t="s">
        <v>123</v>
      </c>
      <c r="E51" s="4" t="s">
        <v>219</v>
      </c>
      <c r="F51" s="22" t="s">
        <v>20</v>
      </c>
      <c r="G51" s="22" t="s">
        <v>221</v>
      </c>
      <c r="H51" s="22" t="s">
        <v>239</v>
      </c>
      <c r="I51" s="22" t="s">
        <v>14</v>
      </c>
      <c r="J51" s="22" t="str">
        <f t="shared" si="2"/>
        <v>Necessary without substantive public interest</v>
      </c>
    </row>
    <row r="52" spans="1:10" x14ac:dyDescent="0.25">
      <c r="A52" s="4"/>
      <c r="B52" s="4"/>
      <c r="C52" s="4"/>
      <c r="D52" s="4"/>
      <c r="E52" s="4"/>
    </row>
    <row r="53" spans="1:10" x14ac:dyDescent="0.25">
      <c r="A53" s="39"/>
      <c r="B53" s="39"/>
      <c r="C53" s="4"/>
      <c r="D53" s="4"/>
      <c r="E53" s="4"/>
    </row>
    <row r="54" spans="1:10" x14ac:dyDescent="0.25">
      <c r="A54" s="4"/>
      <c r="B54" s="4"/>
      <c r="C54" s="4"/>
      <c r="D54" s="4"/>
      <c r="E54" s="4"/>
    </row>
    <row r="55" spans="1:10" x14ac:dyDescent="0.25">
      <c r="A55" s="4"/>
      <c r="B55" s="4"/>
      <c r="C55" s="4"/>
      <c r="D55" s="4"/>
      <c r="E55" s="4"/>
    </row>
    <row r="56" spans="1:10" x14ac:dyDescent="0.25">
      <c r="A56" s="39"/>
      <c r="B56" s="39"/>
    </row>
    <row r="57" spans="1:10" x14ac:dyDescent="0.25">
      <c r="A57" s="3"/>
      <c r="B57" s="3"/>
    </row>
    <row r="58" spans="1:10" x14ac:dyDescent="0.25">
      <c r="A58" s="39"/>
      <c r="B58" s="39"/>
    </row>
    <row r="59" spans="1:10" x14ac:dyDescent="0.25">
      <c r="A59" s="3"/>
      <c r="B59" s="3"/>
    </row>
    <row r="60" spans="1:10" x14ac:dyDescent="0.25">
      <c r="A60" s="3"/>
      <c r="B60" s="39"/>
    </row>
    <row r="61" spans="1:10" x14ac:dyDescent="0.25">
      <c r="A61" s="3"/>
      <c r="B61" s="3"/>
    </row>
    <row r="62" spans="1:10" x14ac:dyDescent="0.25">
      <c r="A62" s="3"/>
      <c r="B62" s="39"/>
    </row>
    <row r="63" spans="1:10" x14ac:dyDescent="0.25">
      <c r="A63" s="7"/>
      <c r="B63" s="3"/>
    </row>
    <row r="64" spans="1:10" x14ac:dyDescent="0.25">
      <c r="A64" s="7"/>
      <c r="B64" s="39"/>
    </row>
    <row r="65" spans="1:2" x14ac:dyDescent="0.25">
      <c r="A65" s="39"/>
      <c r="B65" s="39"/>
    </row>
    <row r="66" spans="1:2" x14ac:dyDescent="0.25">
      <c r="A66" s="3"/>
      <c r="B66" s="3"/>
    </row>
    <row r="67" spans="1:2" x14ac:dyDescent="0.25">
      <c r="A67" s="3"/>
      <c r="B67" s="3"/>
    </row>
    <row r="68" spans="1:2" x14ac:dyDescent="0.25">
      <c r="A68" s="3"/>
      <c r="B68" s="3"/>
    </row>
    <row r="69" spans="1:2" x14ac:dyDescent="0.25">
      <c r="A69" s="39"/>
      <c r="B69" s="39"/>
    </row>
    <row r="70" spans="1:2" x14ac:dyDescent="0.25">
      <c r="A70" s="3"/>
      <c r="B70" s="3"/>
    </row>
    <row r="71" spans="1:2" x14ac:dyDescent="0.25">
      <c r="A71" s="3"/>
      <c r="B71" s="3"/>
    </row>
    <row r="72" spans="1:2" x14ac:dyDescent="0.25">
      <c r="A72" s="3"/>
      <c r="B72" s="39"/>
    </row>
    <row r="73" spans="1:2" x14ac:dyDescent="0.25">
      <c r="A73" s="3"/>
      <c r="B73" s="3"/>
    </row>
    <row r="74" spans="1:2" x14ac:dyDescent="0.25">
      <c r="A74" s="28"/>
      <c r="B74" s="28"/>
    </row>
    <row r="75" spans="1:2" x14ac:dyDescent="0.25">
      <c r="A75" s="28"/>
      <c r="B75" s="28"/>
    </row>
    <row r="76" spans="1:2" x14ac:dyDescent="0.25">
      <c r="A76" s="28"/>
      <c r="B76" s="28"/>
    </row>
    <row r="77" spans="1:2" x14ac:dyDescent="0.25">
      <c r="A77" s="28"/>
      <c r="B77" s="28"/>
    </row>
    <row r="78" spans="1:2" x14ac:dyDescent="0.25">
      <c r="A78" s="28"/>
      <c r="B78" s="28"/>
    </row>
    <row r="79" spans="1:2" x14ac:dyDescent="0.25">
      <c r="A79" s="28"/>
      <c r="B79" s="28"/>
    </row>
    <row r="80" spans="1:2" x14ac:dyDescent="0.25">
      <c r="A80" s="28"/>
      <c r="B80" s="28"/>
    </row>
    <row r="81" spans="1:2" x14ac:dyDescent="0.25">
      <c r="A81" s="28"/>
      <c r="B81" s="28"/>
    </row>
    <row r="82" spans="1:2" x14ac:dyDescent="0.25">
      <c r="A82" s="28"/>
      <c r="B82" s="28"/>
    </row>
    <row r="83" spans="1:2" x14ac:dyDescent="0.25">
      <c r="A83" s="28"/>
      <c r="B83" s="28"/>
    </row>
    <row r="84" spans="1:2" x14ac:dyDescent="0.25">
      <c r="A84" s="28"/>
      <c r="B84" s="28"/>
    </row>
    <row r="85" spans="1:2" x14ac:dyDescent="0.25">
      <c r="A85" s="28"/>
      <c r="B85" s="28"/>
    </row>
    <row r="86" spans="1:2" x14ac:dyDescent="0.25">
      <c r="A86" s="28"/>
      <c r="B86" s="28"/>
    </row>
    <row r="87" spans="1:2" x14ac:dyDescent="0.25">
      <c r="A87" s="3"/>
      <c r="B87" s="3"/>
    </row>
    <row r="88" spans="1:2" x14ac:dyDescent="0.25">
      <c r="A88" s="3"/>
      <c r="B88" s="3"/>
    </row>
    <row r="89" spans="1:2" x14ac:dyDescent="0.25">
      <c r="A89" s="3"/>
      <c r="B89" s="3"/>
    </row>
    <row r="90" spans="1:2" x14ac:dyDescent="0.25">
      <c r="A90" s="3"/>
      <c r="B90" s="3"/>
    </row>
    <row r="91" spans="1:2" x14ac:dyDescent="0.25">
      <c r="A91" s="3"/>
      <c r="B91" s="3"/>
    </row>
    <row r="92" spans="1:2" x14ac:dyDescent="0.25">
      <c r="A92" s="3"/>
      <c r="B92" s="3"/>
    </row>
    <row r="93" spans="1:2" x14ac:dyDescent="0.25">
      <c r="A93" s="3"/>
      <c r="B93" s="39"/>
    </row>
    <row r="94" spans="1:2" x14ac:dyDescent="0.25">
      <c r="A94" s="3"/>
      <c r="B94" s="3"/>
    </row>
    <row r="95" spans="1:2" x14ac:dyDescent="0.25">
      <c r="A95" s="3"/>
      <c r="B95" s="3"/>
    </row>
    <row r="96" spans="1:2" x14ac:dyDescent="0.25">
      <c r="A96" s="3"/>
      <c r="B96" s="3"/>
    </row>
    <row r="97" spans="1:2" x14ac:dyDescent="0.25">
      <c r="A97" s="3"/>
      <c r="B97" s="3"/>
    </row>
    <row r="98" spans="1:2" x14ac:dyDescent="0.25">
      <c r="A98" s="3"/>
      <c r="B98" s="3"/>
    </row>
    <row r="99" spans="1:2" x14ac:dyDescent="0.25">
      <c r="A99" s="3"/>
      <c r="B99" s="3"/>
    </row>
    <row r="100" spans="1:2" x14ac:dyDescent="0.25">
      <c r="A100" s="3"/>
      <c r="B100" s="3"/>
    </row>
    <row r="101" spans="1:2" x14ac:dyDescent="0.25">
      <c r="A101" s="3"/>
      <c r="B101" s="3"/>
    </row>
    <row r="102" spans="1:2" x14ac:dyDescent="0.25">
      <c r="A102" s="3"/>
      <c r="B102" s="3"/>
    </row>
    <row r="103" spans="1:2" x14ac:dyDescent="0.25">
      <c r="A103" s="3"/>
      <c r="B103" s="3"/>
    </row>
    <row r="104" spans="1:2" x14ac:dyDescent="0.25">
      <c r="A104" s="3"/>
      <c r="B104" s="3"/>
    </row>
    <row r="105" spans="1:2" x14ac:dyDescent="0.25">
      <c r="A105" s="3"/>
      <c r="B105" s="3"/>
    </row>
    <row r="106" spans="1:2" x14ac:dyDescent="0.25">
      <c r="A106" s="3"/>
      <c r="B106" s="3"/>
    </row>
    <row r="107" spans="1:2" x14ac:dyDescent="0.25">
      <c r="A107" s="3"/>
      <c r="B107" s="3"/>
    </row>
    <row r="108" spans="1:2" x14ac:dyDescent="0.25">
      <c r="A108" s="3"/>
      <c r="B108" s="3"/>
    </row>
    <row r="109" spans="1:2" x14ac:dyDescent="0.25">
      <c r="A109" s="3"/>
      <c r="B109" s="3"/>
    </row>
    <row r="110" spans="1:2" x14ac:dyDescent="0.25">
      <c r="A110" s="3"/>
      <c r="B110" s="39"/>
    </row>
    <row r="111" spans="1:2" x14ac:dyDescent="0.25">
      <c r="A111" s="3"/>
      <c r="B111" s="3"/>
    </row>
    <row r="112" spans="1:2" x14ac:dyDescent="0.25">
      <c r="A112" s="3"/>
      <c r="B112" s="3"/>
    </row>
    <row r="113" spans="1:2" x14ac:dyDescent="0.25">
      <c r="A113" s="3"/>
      <c r="B113" s="3"/>
    </row>
    <row r="114" spans="1:2" x14ac:dyDescent="0.25">
      <c r="A114" s="3"/>
      <c r="B114" s="3"/>
    </row>
    <row r="115" spans="1:2" x14ac:dyDescent="0.25">
      <c r="A115" s="3"/>
      <c r="B115" s="3"/>
    </row>
    <row r="116" spans="1:2" x14ac:dyDescent="0.25">
      <c r="A116" s="3"/>
      <c r="B116" s="3"/>
    </row>
    <row r="117" spans="1:2" x14ac:dyDescent="0.25">
      <c r="A117" s="7"/>
      <c r="B117" s="7"/>
    </row>
    <row r="118" spans="1:2" x14ac:dyDescent="0.25">
      <c r="A118" s="7"/>
      <c r="B118" s="7"/>
    </row>
    <row r="119" spans="1:2" x14ac:dyDescent="0.25">
      <c r="A119" s="7"/>
      <c r="B119" s="7"/>
    </row>
    <row r="120" spans="1:2" x14ac:dyDescent="0.25">
      <c r="A120" s="28"/>
      <c r="B120" s="28"/>
    </row>
    <row r="121" spans="1:2" x14ac:dyDescent="0.25">
      <c r="A121" s="28"/>
      <c r="B121" s="10"/>
    </row>
    <row r="122" spans="1:2" x14ac:dyDescent="0.25">
      <c r="A122" s="28"/>
      <c r="B122" s="28"/>
    </row>
    <row r="123" spans="1:2" x14ac:dyDescent="0.25">
      <c r="A123" s="28"/>
      <c r="B123" s="28"/>
    </row>
    <row r="124" spans="1:2" x14ac:dyDescent="0.25">
      <c r="A124" s="28"/>
      <c r="B124" s="28"/>
    </row>
    <row r="125" spans="1:2" x14ac:dyDescent="0.25">
      <c r="A125" s="28"/>
      <c r="B125" s="28"/>
    </row>
    <row r="126" spans="1:2" x14ac:dyDescent="0.25">
      <c r="A126" s="28"/>
      <c r="B126" s="28"/>
    </row>
    <row r="127" spans="1:2" x14ac:dyDescent="0.25">
      <c r="A127" s="3"/>
      <c r="B127" s="39"/>
    </row>
    <row r="128" spans="1:2" x14ac:dyDescent="0.25">
      <c r="A128" s="3"/>
      <c r="B128" s="3"/>
    </row>
    <row r="129" spans="1:2" x14ac:dyDescent="0.25">
      <c r="A129" s="3"/>
      <c r="B129" s="3"/>
    </row>
    <row r="130" spans="1:2" x14ac:dyDescent="0.25">
      <c r="A130" s="3"/>
      <c r="B130" s="3"/>
    </row>
    <row r="131" spans="1:2" x14ac:dyDescent="0.25">
      <c r="A131" s="3"/>
      <c r="B131" s="3"/>
    </row>
    <row r="132" spans="1:2" x14ac:dyDescent="0.25">
      <c r="A132" s="3"/>
      <c r="B132" s="3"/>
    </row>
    <row r="133" spans="1:2" x14ac:dyDescent="0.25">
      <c r="A133" s="3"/>
      <c r="B133" s="3"/>
    </row>
    <row r="134" spans="1:2" x14ac:dyDescent="0.25">
      <c r="A134" s="3"/>
      <c r="B134" s="3"/>
    </row>
    <row r="135" spans="1:2" x14ac:dyDescent="0.25">
      <c r="A135" s="3"/>
      <c r="B135" s="3"/>
    </row>
    <row r="136" spans="1:2" x14ac:dyDescent="0.25">
      <c r="A136" s="3"/>
      <c r="B136" s="3"/>
    </row>
    <row r="137" spans="1:2" x14ac:dyDescent="0.25">
      <c r="A137" s="3"/>
      <c r="B137" s="3"/>
    </row>
    <row r="138" spans="1:2" x14ac:dyDescent="0.25">
      <c r="A138" s="3"/>
      <c r="B138" s="3"/>
    </row>
    <row r="139" spans="1:2" x14ac:dyDescent="0.25">
      <c r="A139" s="3"/>
      <c r="B139" s="3"/>
    </row>
    <row r="140" spans="1:2" x14ac:dyDescent="0.25">
      <c r="A140" s="3"/>
      <c r="B140" s="3"/>
    </row>
    <row r="141" spans="1:2" x14ac:dyDescent="0.25">
      <c r="A141" s="3"/>
      <c r="B141" s="3"/>
    </row>
    <row r="142" spans="1:2" x14ac:dyDescent="0.25">
      <c r="A142" s="3"/>
      <c r="B142" s="3"/>
    </row>
    <row r="143" spans="1:2" x14ac:dyDescent="0.25">
      <c r="A143" s="3"/>
      <c r="B143" s="3"/>
    </row>
    <row r="144" spans="1:2" x14ac:dyDescent="0.25">
      <c r="A144" s="3"/>
      <c r="B144" s="3"/>
    </row>
  </sheetData>
  <mergeCells count="4">
    <mergeCell ref="A1:M1"/>
    <mergeCell ref="A3:M3"/>
    <mergeCell ref="A4:M4"/>
    <mergeCell ref="A2:M2"/>
  </mergeCells>
  <conditionalFormatting sqref="H6">
    <cfRule type="expression" dxfId="1" priority="2">
      <formula>AND(LEFT(G6,3)="yes", TRIM(H6)="")</formula>
    </cfRule>
  </conditionalFormatting>
  <conditionalFormatting sqref="H7:H51">
    <cfRule type="expression" dxfId="0" priority="1">
      <formula>AND(LEFT(G7,3)="yes", TRIM(H7)="")</formula>
    </cfRule>
  </conditionalFormatting>
  <dataValidations count="7">
    <dataValidation type="list" allowBlank="1" showInputMessage="1" showErrorMessage="1" sqref="F6:F51">
      <formula1>AgencyDetermination</formula1>
    </dataValidation>
    <dataValidation type="list" allowBlank="1" showInputMessage="1" showErrorMessage="1" sqref="G6:G51">
      <formula1>FederalRegulation</formula1>
    </dataValidation>
    <dataValidation type="list" allowBlank="1" showInputMessage="1" showErrorMessage="1" sqref="I6:I51">
      <formula1>PublicCommentReceived</formula1>
    </dataValidation>
    <dataValidation type="list" allowBlank="1" showInputMessage="1" showErrorMessage="1" sqref="J6:J51">
      <formula1>AgencyDeterminationPostPublic</formula1>
    </dataValidation>
    <dataValidation type="list" allowBlank="1" showInputMessage="1" showErrorMessage="1" sqref="K6:K26">
      <formula1>RRCDetPubCom</formula1>
    </dataValidation>
    <dataValidation type="list" allowBlank="1" showInputMessage="1" showErrorMessage="1" sqref="L6:L26">
      <formula1>RCCFinal</formula1>
    </dataValidation>
    <dataValidation type="list" allowBlank="1" showInputMessage="1" showErrorMessage="1" sqref="M6:M26">
      <formula1>OAHNext</formula1>
    </dataValidation>
  </dataValidations>
  <printOptions gridLines="1"/>
  <pageMargins left="0.7" right="0.7" top="0.75" bottom="0.75" header="0.3" footer="0.3"/>
  <pageSetup paperSize="5" scale="64"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
  <sheetViews>
    <sheetView workbookViewId="0">
      <selection activeCell="H4" sqref="H4"/>
    </sheetView>
  </sheetViews>
  <sheetFormatPr defaultColWidth="9.140625" defaultRowHeight="12.75" x14ac:dyDescent="0.2"/>
  <cols>
    <col min="1" max="1" width="23.85546875" style="7" customWidth="1"/>
    <col min="2" max="2" width="21.5703125" style="7" customWidth="1"/>
    <col min="3" max="3" width="19.42578125" style="7" customWidth="1"/>
    <col min="4" max="4" width="19.5703125" style="7" customWidth="1"/>
    <col min="5" max="5" width="59.140625" style="7" customWidth="1"/>
    <col min="6" max="6" width="23.7109375" style="7" customWidth="1"/>
    <col min="7" max="7" width="30.5703125" style="7" customWidth="1"/>
    <col min="8" max="8" width="26.5703125" style="7" customWidth="1"/>
    <col min="9" max="16384" width="9.140625" style="7"/>
  </cols>
  <sheetData>
    <row r="1" spans="1:8" ht="26.25" x14ac:dyDescent="0.4">
      <c r="A1" s="32" t="s">
        <v>59</v>
      </c>
    </row>
    <row r="2" spans="1:8" ht="25.5" x14ac:dyDescent="0.2">
      <c r="A2" s="5" t="s">
        <v>0</v>
      </c>
      <c r="B2" s="5" t="s">
        <v>32</v>
      </c>
      <c r="C2" s="5" t="s">
        <v>33</v>
      </c>
      <c r="D2" s="5" t="s">
        <v>34</v>
      </c>
      <c r="E2" s="5" t="s">
        <v>35</v>
      </c>
      <c r="F2" s="5" t="s">
        <v>36</v>
      </c>
      <c r="G2" s="6" t="s">
        <v>37</v>
      </c>
      <c r="H2" s="6" t="s">
        <v>54</v>
      </c>
    </row>
    <row r="3" spans="1:8" x14ac:dyDescent="0.2">
      <c r="A3" s="53" t="s">
        <v>51</v>
      </c>
      <c r="B3" s="53"/>
      <c r="C3" s="53"/>
      <c r="D3" s="8" t="s">
        <v>14</v>
      </c>
      <c r="E3" s="9"/>
      <c r="F3" s="4"/>
      <c r="G3" s="8" t="s">
        <v>14</v>
      </c>
      <c r="H3" s="8" t="s">
        <v>14</v>
      </c>
    </row>
    <row r="4" spans="1:8" ht="213.75" x14ac:dyDescent="0.2">
      <c r="A4" s="10" t="s">
        <v>10</v>
      </c>
      <c r="B4" s="3" t="s">
        <v>11</v>
      </c>
      <c r="C4" s="4" t="s">
        <v>12</v>
      </c>
      <c r="D4" s="8" t="s">
        <v>42</v>
      </c>
      <c r="E4" s="1" t="s">
        <v>55</v>
      </c>
      <c r="F4" s="4" t="s">
        <v>53</v>
      </c>
      <c r="G4" s="8" t="s">
        <v>39</v>
      </c>
      <c r="H4" s="8" t="s">
        <v>39</v>
      </c>
    </row>
    <row r="5" spans="1:8" ht="25.5" x14ac:dyDescent="0.2">
      <c r="D5" s="8" t="s">
        <v>43</v>
      </c>
      <c r="E5" s="9" t="s">
        <v>56</v>
      </c>
      <c r="F5" s="4" t="s">
        <v>57</v>
      </c>
      <c r="G5" s="8" t="s">
        <v>40</v>
      </c>
      <c r="H5" s="8" t="s">
        <v>41</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formula1>AND(D3&lt;&gt;"",D3&lt;&gt;"Select One")</formula1>
    </dataValidation>
    <dataValidation type="list" allowBlank="1" showInputMessage="1" showErrorMessage="1" sqref="H3:H5">
      <formula1>CommentRCCDet</formula1>
    </dataValidation>
    <dataValidation type="list" allowBlank="1" showInputMessage="1" showErrorMessage="1" sqref="G3:G5">
      <formula1>CommentRCCRec</formula1>
    </dataValidation>
    <dataValidation type="list" allowBlank="1" showInputMessage="1" showErrorMessage="1" sqref="D3:D5">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13</vt:i4>
      </vt:variant>
    </vt:vector>
  </HeadingPairs>
  <TitlesOfParts>
    <vt:vector size="17"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Report'!Print_Area</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ITD</cp:lastModifiedBy>
  <cp:lastPrinted>2015-07-09T13:17:57Z</cp:lastPrinted>
  <dcterms:created xsi:type="dcterms:W3CDTF">2013-10-16T16:41:20Z</dcterms:created>
  <dcterms:modified xsi:type="dcterms:W3CDTF">2016-03-24T18:55:56Z</dcterms:modified>
</cp:coreProperties>
</file>